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4780" windowHeight="15210" activeTab="0"/>
  </bookViews>
  <sheets>
    <sheet name="Projeksiyon" sheetId="1" r:id="rId1"/>
  </sheets>
  <definedNames/>
  <calcPr fullCalcOnLoad="1"/>
</workbook>
</file>

<file path=xl/sharedStrings.xml><?xml version="1.0" encoding="utf-8"?>
<sst xmlns="http://schemas.openxmlformats.org/spreadsheetml/2006/main" count="35" uniqueCount="29">
  <si>
    <t xml:space="preserve">     </t>
  </si>
  <si>
    <t xml:space="preserve"> </t>
  </si>
  <si>
    <t xml:space="preserve">      </t>
  </si>
  <si>
    <t>WebKOBIS ERP3 Maliyeti</t>
  </si>
  <si>
    <t>Muadili "Marka" ERP Sistem Maliyeti</t>
  </si>
  <si>
    <t xml:space="preserve">Oran </t>
  </si>
  <si>
    <t>Sahip Olma Maliyeti</t>
  </si>
  <si>
    <t>Sunucu Bilgisayar ve Lisanslar</t>
  </si>
  <si>
    <t>Firewall ve Güvenlik programları</t>
  </si>
  <si>
    <t>yıllık günceleleme ve destek (Yıllık)</t>
  </si>
  <si>
    <t>Hızlı İnternet Bağlantısı veya VPN hattı (Yıllık)</t>
  </si>
  <si>
    <t>Sistem Personel Maliyeti  (Yıllık)</t>
  </si>
  <si>
    <t xml:space="preserve"> Yedekleme (Yıllık)</t>
  </si>
  <si>
    <t>İlk  Yıl  Maliyet Toplami</t>
  </si>
  <si>
    <t>İlk  Yıl  Maliyet Toplamı</t>
  </si>
  <si>
    <t>5 Yıllık Maliyet Toplamı</t>
  </si>
  <si>
    <t>(İlk Yıl Maliyeti)</t>
  </si>
  <si>
    <t xml:space="preserve">((Yıllık kalemler + 1/4 Personel Maliyeti) * 4 yıl) </t>
  </si>
  <si>
    <t>5 Yıllık Yatırım ve Risk Maliyetiniz</t>
  </si>
  <si>
    <t>http://www.webkobis.com/index.php?option=com_content&amp;view=article&amp;id=172:webkobisin-avantajlar&amp;catid=24:tantmlar&amp;Itemid=46</t>
  </si>
  <si>
    <t>WebKOBIS Maliyet Kıyaslaması</t>
  </si>
  <si>
    <t>Yıl</t>
  </si>
  <si>
    <t>WebKOBIS Yatırım ve Risk Maliyeti Projeksiyonu</t>
  </si>
  <si>
    <t>Muadili "Marka" Yatırım ve Risk Maliyeti Projeksiyonu</t>
  </si>
  <si>
    <t>Donanım ve Sistem Lisans Maliyetleri</t>
  </si>
  <si>
    <t>Kıllanıcı Sayısı</t>
  </si>
  <si>
    <t>Kullanıcı</t>
  </si>
  <si>
    <t>WebKOBIS Operasyonel Maliyet Projeksiyonu</t>
  </si>
  <si>
    <t xml:space="preserve">  :)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</si>
</sst>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0"/>
      <color indexed="10"/>
      <name val="Arial"/>
      <family val="0"/>
    </font>
    <font>
      <b/>
      <sz val="9.25"/>
      <name val="Arial"/>
      <family val="0"/>
    </font>
    <font>
      <b/>
      <sz val="8"/>
      <name val="Arial"/>
      <family val="2"/>
    </font>
    <font>
      <sz val="18"/>
      <name val="Arial"/>
      <family val="0"/>
    </font>
    <font>
      <b/>
      <sz val="10.2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19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6" fontId="3" fillId="0" borderId="0" xfId="0" applyNumberFormat="1" applyFont="1" applyAlignment="1">
      <alignment/>
    </xf>
    <xf numFmtId="6" fontId="0" fillId="2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1" xfId="0" applyBorder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6" fontId="5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170 Yıllık Maliyet :)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Projeksiyon!$B$37:$B$203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Projeksiyon!$D$37:$D$203</c:f>
              <c:numCache/>
            </c:numRef>
          </c:val>
          <c:smooth val="0"/>
        </c:ser>
        <c:axId val="35739135"/>
        <c:axId val="53216760"/>
      </c:lineChart>
      <c:catAx>
        <c:axId val="357391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16760"/>
        <c:crosses val="autoZero"/>
        <c:auto val="1"/>
        <c:lblOffset val="100"/>
        <c:noMultiLvlLbl val="0"/>
      </c:catAx>
      <c:valAx>
        <c:axId val="5321676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73913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20 Yıllık Yatırım Toplamı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Projeksiyon!$B$32:$B$51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Projeksiyon!$D$32:$D$51</c:f>
              <c:numCache/>
            </c:numRef>
          </c:val>
          <c:smooth val="0"/>
        </c:ser>
        <c:axId val="9188793"/>
        <c:axId val="15590274"/>
      </c:lineChart>
      <c:catAx>
        <c:axId val="91887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90274"/>
        <c:crosses val="autoZero"/>
        <c:auto val="1"/>
        <c:lblOffset val="100"/>
        <c:noMultiLvlLbl val="0"/>
      </c:catAx>
      <c:valAx>
        <c:axId val="1559027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8879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latin typeface="Arial"/>
                <a:ea typeface="Arial"/>
                <a:cs typeface="Arial"/>
              </a:rPr>
              <a:t>170 Yıllık Yatırım Toplamı :)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Projeksiyon!$B$37:$B$203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Projeksiyon!$D$37:$D$203</c:f>
              <c:numCache/>
            </c:numRef>
          </c:val>
          <c:smooth val="0"/>
        </c:ser>
        <c:axId val="6094739"/>
        <c:axId val="54852652"/>
      </c:lineChart>
      <c:catAx>
        <c:axId val="60947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52652"/>
        <c:crosses val="autoZero"/>
        <c:auto val="1"/>
        <c:lblOffset val="100"/>
        <c:noMultiLvlLbl val="0"/>
      </c:catAx>
      <c:valAx>
        <c:axId val="548526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473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latin typeface="Arial"/>
                <a:ea typeface="Arial"/>
                <a:cs typeface="Arial"/>
              </a:rPr>
              <a:t>20 Yıllık Maliyet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WebKOBIS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Projeksiyon!$B$32:$B$51</c:f>
              <c:numCache/>
            </c:numRef>
          </c:val>
          <c:smooth val="0"/>
        </c:ser>
        <c:ser>
          <c:idx val="1"/>
          <c:order val="1"/>
          <c:tx>
            <c:v>Muadil "Marka"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Projeksiyon!$D$32:$D$51</c:f>
              <c:numCache/>
            </c:numRef>
          </c:val>
          <c:smooth val="0"/>
        </c:ser>
        <c:axId val="23911821"/>
        <c:axId val="13879798"/>
      </c:lineChart>
      <c:catAx>
        <c:axId val="239118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879798"/>
        <c:crosses val="autoZero"/>
        <c:auto val="1"/>
        <c:lblOffset val="100"/>
        <c:noMultiLvlLbl val="0"/>
      </c:catAx>
      <c:valAx>
        <c:axId val="1387979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911821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12700">
      <a:solidFill>
        <a:srgbClr val="FFFFFF"/>
      </a:solidFill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495300</xdr:colOff>
      <xdr:row>68</xdr:row>
      <xdr:rowOff>38100</xdr:rowOff>
    </xdr:from>
    <xdr:to>
      <xdr:col>20</xdr:col>
      <xdr:colOff>38100</xdr:colOff>
      <xdr:row>98</xdr:row>
      <xdr:rowOff>9525</xdr:rowOff>
    </xdr:to>
    <xdr:graphicFrame>
      <xdr:nvGraphicFramePr>
        <xdr:cNvPr id="1" name="Chart 1"/>
        <xdr:cNvGraphicFramePr/>
      </xdr:nvGraphicFramePr>
      <xdr:xfrm>
        <a:off x="9334500" y="11249025"/>
        <a:ext cx="7467600" cy="4829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19</xdr:col>
      <xdr:colOff>552450</xdr:colOff>
      <xdr:row>32</xdr:row>
      <xdr:rowOff>76200</xdr:rowOff>
    </xdr:to>
    <xdr:graphicFrame>
      <xdr:nvGraphicFramePr>
        <xdr:cNvPr id="2" name="Chart 3"/>
        <xdr:cNvGraphicFramePr/>
      </xdr:nvGraphicFramePr>
      <xdr:xfrm>
        <a:off x="9448800" y="1171575"/>
        <a:ext cx="7258050" cy="4286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57150</xdr:colOff>
      <xdr:row>103</xdr:row>
      <xdr:rowOff>38100</xdr:rowOff>
    </xdr:from>
    <xdr:to>
      <xdr:col>20</xdr:col>
      <xdr:colOff>219075</xdr:colOff>
      <xdr:row>133</xdr:row>
      <xdr:rowOff>19050</xdr:rowOff>
    </xdr:to>
    <xdr:graphicFrame>
      <xdr:nvGraphicFramePr>
        <xdr:cNvPr id="3" name="Chart 5"/>
        <xdr:cNvGraphicFramePr/>
      </xdr:nvGraphicFramePr>
      <xdr:xfrm>
        <a:off x="9505950" y="16916400"/>
        <a:ext cx="7477125" cy="4838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36</xdr:row>
      <xdr:rowOff>0</xdr:rowOff>
    </xdr:from>
    <xdr:to>
      <xdr:col>19</xdr:col>
      <xdr:colOff>561975</xdr:colOff>
      <xdr:row>62</xdr:row>
      <xdr:rowOff>85725</xdr:rowOff>
    </xdr:to>
    <xdr:graphicFrame>
      <xdr:nvGraphicFramePr>
        <xdr:cNvPr id="4" name="Chart 6"/>
        <xdr:cNvGraphicFramePr/>
      </xdr:nvGraphicFramePr>
      <xdr:xfrm>
        <a:off x="9448800" y="6029325"/>
        <a:ext cx="7267575" cy="4295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webkobis.com/index.php?option=com_content&amp;view=article&amp;id=172:webkobisin-avantajlar&amp;catid=24:tantmlar&amp;Itemid=46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47"/>
  <sheetViews>
    <sheetView showGridLines="0" tabSelected="1" workbookViewId="0" topLeftCell="A2">
      <selection activeCell="B6" sqref="B6"/>
    </sheetView>
  </sheetViews>
  <sheetFormatPr defaultColWidth="9.140625" defaultRowHeight="12.75"/>
  <cols>
    <col min="2" max="2" width="26.00390625" style="0" customWidth="1"/>
    <col min="3" max="3" width="27.140625" style="2" customWidth="1"/>
    <col min="4" max="4" width="22.421875" style="0" customWidth="1"/>
    <col min="5" max="5" width="29.57421875" style="0" customWidth="1"/>
  </cols>
  <sheetData>
    <row r="1" ht="18">
      <c r="A1" s="5" t="s">
        <v>20</v>
      </c>
    </row>
    <row r="3" ht="12.75">
      <c r="A3" s="3" t="s">
        <v>19</v>
      </c>
    </row>
    <row r="5" ht="12.75">
      <c r="B5" s="4" t="s">
        <v>25</v>
      </c>
    </row>
    <row r="6" spans="2:18" ht="23.25">
      <c r="B6">
        <v>10</v>
      </c>
      <c r="C6" s="2" t="s">
        <v>26</v>
      </c>
      <c r="D6">
        <v>10</v>
      </c>
      <c r="I6" s="12" t="s">
        <v>27</v>
      </c>
      <c r="J6" s="13"/>
      <c r="K6" s="13"/>
      <c r="L6" s="13"/>
      <c r="M6" s="13"/>
      <c r="N6" s="13"/>
      <c r="O6" s="13"/>
      <c r="P6" s="13"/>
      <c r="Q6" s="13"/>
      <c r="R6" s="13"/>
    </row>
    <row r="7" ht="12.75">
      <c r="B7" s="1">
        <v>675</v>
      </c>
    </row>
    <row r="9" spans="1:4" ht="12.75">
      <c r="A9" s="4" t="s">
        <v>21</v>
      </c>
      <c r="B9" s="4" t="s">
        <v>3</v>
      </c>
      <c r="C9" s="6" t="s">
        <v>5</v>
      </c>
      <c r="D9" s="4" t="s">
        <v>4</v>
      </c>
    </row>
    <row r="10" spans="1:7" ht="12.75">
      <c r="A10">
        <v>1</v>
      </c>
      <c r="B10" s="1">
        <f>B6*B7</f>
        <v>6750</v>
      </c>
      <c r="C10" s="2" t="str">
        <f>CONCATENATE("1/",ROUND(D10/B10,1))</f>
        <v>1/3</v>
      </c>
      <c r="D10" s="9">
        <v>20000</v>
      </c>
      <c r="E10" t="s">
        <v>6</v>
      </c>
      <c r="G10" s="11"/>
    </row>
    <row r="11" spans="4:5" ht="12.75">
      <c r="D11" s="10"/>
      <c r="E11" t="s">
        <v>24</v>
      </c>
    </row>
    <row r="12" spans="4:5" ht="12.75">
      <c r="D12" s="9">
        <v>5000</v>
      </c>
      <c r="E12" t="s">
        <v>7</v>
      </c>
    </row>
    <row r="13" spans="4:5" ht="12.75">
      <c r="D13" s="9">
        <v>2000</v>
      </c>
      <c r="E13" t="s">
        <v>8</v>
      </c>
    </row>
    <row r="14" spans="4:5" ht="12.75">
      <c r="D14" s="9">
        <v>1000</v>
      </c>
      <c r="E14" t="s">
        <v>9</v>
      </c>
    </row>
    <row r="15" spans="4:5" ht="12.75">
      <c r="D15" s="9">
        <v>1500</v>
      </c>
      <c r="E15" t="s">
        <v>10</v>
      </c>
    </row>
    <row r="16" spans="4:5" ht="12.75">
      <c r="D16" s="9">
        <v>14000</v>
      </c>
      <c r="E16" t="s">
        <v>11</v>
      </c>
    </row>
    <row r="17" spans="4:5" ht="12.75">
      <c r="D17" s="9">
        <v>500</v>
      </c>
      <c r="E17" t="s">
        <v>12</v>
      </c>
    </row>
    <row r="19" spans="2:4" ht="12.75">
      <c r="B19" s="4" t="s">
        <v>14</v>
      </c>
      <c r="D19" s="4" t="s">
        <v>13</v>
      </c>
    </row>
    <row r="20" spans="2:4" ht="12.75">
      <c r="B20" s="1">
        <v>6750</v>
      </c>
      <c r="C20" s="2" t="str">
        <f>CONCATENATE("1/",ROUND(D20/B20,1))</f>
        <v>1/6.5</v>
      </c>
      <c r="D20" s="1">
        <f>SUM(D10:D17)</f>
        <v>44000</v>
      </c>
    </row>
    <row r="23" spans="2:4" ht="12.75">
      <c r="B23" s="4" t="s">
        <v>15</v>
      </c>
      <c r="D23" s="4" t="s">
        <v>15</v>
      </c>
    </row>
    <row r="24" spans="1:5" ht="12.75">
      <c r="A24">
        <v>1</v>
      </c>
      <c r="B24" s="1">
        <v>6750</v>
      </c>
      <c r="C24" s="2" t="str">
        <f>CONCATENATE("1/",ROUND(D24/B24,1))</f>
        <v>1/6.5</v>
      </c>
      <c r="D24" s="1">
        <f>D20</f>
        <v>44000</v>
      </c>
      <c r="E24" t="s">
        <v>16</v>
      </c>
    </row>
    <row r="25" spans="1:5" ht="12.75">
      <c r="A25">
        <v>5</v>
      </c>
      <c r="B25" s="1">
        <v>21600</v>
      </c>
      <c r="C25" s="2" t="str">
        <f>CONCATENATE("1/",ROUND(D25/B25,1))</f>
        <v>1/1.2</v>
      </c>
      <c r="D25" s="1">
        <f>(D17+D15+D14+(D16/4))*4</f>
        <v>26000</v>
      </c>
      <c r="E25" t="s">
        <v>17</v>
      </c>
    </row>
    <row r="26" ht="12.75">
      <c r="E26" t="s">
        <v>0</v>
      </c>
    </row>
    <row r="27" ht="12.75">
      <c r="E27" t="s">
        <v>1</v>
      </c>
    </row>
    <row r="28" spans="2:4" ht="12.75">
      <c r="B28" s="4" t="s">
        <v>18</v>
      </c>
      <c r="D28" s="4" t="s">
        <v>18</v>
      </c>
    </row>
    <row r="29" spans="1:4" ht="12.75">
      <c r="A29">
        <v>5</v>
      </c>
      <c r="B29" s="1">
        <f>SUM(B24:B28)</f>
        <v>28350</v>
      </c>
      <c r="C29" s="2" t="str">
        <f>CONCATENATE("1/",ROUND(D29/B29,1))</f>
        <v>1/2.5</v>
      </c>
      <c r="D29" s="1">
        <f>SUM(D24:D25)</f>
        <v>70000</v>
      </c>
    </row>
    <row r="30" spans="2:4" ht="12.75">
      <c r="B30" s="1"/>
      <c r="D30" s="1"/>
    </row>
    <row r="31" spans="1:4" ht="12.75">
      <c r="A31" s="4" t="s">
        <v>21</v>
      </c>
      <c r="B31" s="8" t="s">
        <v>22</v>
      </c>
      <c r="D31" s="8" t="s">
        <v>23</v>
      </c>
    </row>
    <row r="32" spans="1:5" ht="12.75">
      <c r="A32">
        <v>1</v>
      </c>
      <c r="B32" s="1">
        <f>B10</f>
        <v>6750</v>
      </c>
      <c r="C32" s="2" t="str">
        <f>CONCATENATE("1/",ROUND(D32/B32,1))</f>
        <v>1/6.5</v>
      </c>
      <c r="D32" s="1">
        <f>D24</f>
        <v>44000</v>
      </c>
      <c r="E32" t="s">
        <v>2</v>
      </c>
    </row>
    <row r="33" spans="1:5" ht="12.75">
      <c r="A33">
        <v>2</v>
      </c>
      <c r="B33" s="1">
        <f>B32+B$24</f>
        <v>13500</v>
      </c>
      <c r="C33" s="2" t="str">
        <f>CONCATENATE("1/",ROUND(D33/B33,1))</f>
        <v>1/3.7</v>
      </c>
      <c r="D33" s="1">
        <f>D32+(D$25/4)</f>
        <v>50500</v>
      </c>
      <c r="E33" t="s">
        <v>2</v>
      </c>
    </row>
    <row r="34" spans="1:4" ht="12.75">
      <c r="A34">
        <v>3</v>
      </c>
      <c r="B34" s="1">
        <f aca="true" t="shared" si="0" ref="B34:B46">B33+B$24</f>
        <v>20250</v>
      </c>
      <c r="C34" s="2" t="str">
        <f>CONCATENATE("1/",ROUND(D34/B34,1))</f>
        <v>1/2.8</v>
      </c>
      <c r="D34" s="1">
        <f aca="true" t="shared" si="1" ref="D34:D97">D33+(D$25/4)</f>
        <v>57000</v>
      </c>
    </row>
    <row r="35" spans="1:4" ht="12.75">
      <c r="A35">
        <v>4</v>
      </c>
      <c r="B35" s="1">
        <f t="shared" si="0"/>
        <v>27000</v>
      </c>
      <c r="C35" s="2" t="str">
        <f>CONCATENATE("1/",ROUND(D35/B35,1))</f>
        <v>1/2.4</v>
      </c>
      <c r="D35" s="1">
        <f t="shared" si="1"/>
        <v>63500</v>
      </c>
    </row>
    <row r="36" spans="1:4" ht="12.75">
      <c r="A36">
        <v>5</v>
      </c>
      <c r="B36" s="1">
        <f t="shared" si="0"/>
        <v>33750</v>
      </c>
      <c r="C36" s="2" t="str">
        <f>CONCATENATE("1/",ROUND(D36/B36,1))</f>
        <v>1/2.1</v>
      </c>
      <c r="D36" s="1">
        <f t="shared" si="1"/>
        <v>70000</v>
      </c>
    </row>
    <row r="37" spans="1:5" ht="12.75">
      <c r="A37">
        <v>6</v>
      </c>
      <c r="B37" s="1">
        <f t="shared" si="0"/>
        <v>40500</v>
      </c>
      <c r="C37" s="2" t="str">
        <f aca="true" t="shared" si="2" ref="C37:C100">CONCATENATE("1/",ROUND(D37/B37,1))</f>
        <v>1/1.9</v>
      </c>
      <c r="D37" s="1">
        <f t="shared" si="1"/>
        <v>76500</v>
      </c>
      <c r="E37" t="s">
        <v>2</v>
      </c>
    </row>
    <row r="38" spans="1:5" ht="12.75">
      <c r="A38">
        <v>7</v>
      </c>
      <c r="B38" s="1">
        <f t="shared" si="0"/>
        <v>47250</v>
      </c>
      <c r="C38" s="2" t="str">
        <f t="shared" si="2"/>
        <v>1/1.8</v>
      </c>
      <c r="D38" s="1">
        <f t="shared" si="1"/>
        <v>83000</v>
      </c>
      <c r="E38" t="s">
        <v>2</v>
      </c>
    </row>
    <row r="39" spans="1:4" ht="12.75">
      <c r="A39">
        <v>8</v>
      </c>
      <c r="B39" s="1">
        <f t="shared" si="0"/>
        <v>54000</v>
      </c>
      <c r="C39" s="2" t="str">
        <f t="shared" si="2"/>
        <v>1/1.7</v>
      </c>
      <c r="D39" s="1">
        <f t="shared" si="1"/>
        <v>89500</v>
      </c>
    </row>
    <row r="40" spans="1:4" ht="12.75">
      <c r="A40">
        <v>9</v>
      </c>
      <c r="B40" s="1">
        <f t="shared" si="0"/>
        <v>60750</v>
      </c>
      <c r="C40" s="2" t="str">
        <f t="shared" si="2"/>
        <v>1/1.6</v>
      </c>
      <c r="D40" s="1">
        <f t="shared" si="1"/>
        <v>96000</v>
      </c>
    </row>
    <row r="41" spans="1:4" ht="12.75">
      <c r="A41">
        <v>10</v>
      </c>
      <c r="B41" s="1">
        <f t="shared" si="0"/>
        <v>67500</v>
      </c>
      <c r="C41" s="2" t="str">
        <f t="shared" si="2"/>
        <v>1/1.5</v>
      </c>
      <c r="D41" s="1">
        <f t="shared" si="1"/>
        <v>102500</v>
      </c>
    </row>
    <row r="42" spans="1:4" ht="12.75">
      <c r="A42">
        <v>11</v>
      </c>
      <c r="B42" s="1">
        <f t="shared" si="0"/>
        <v>74250</v>
      </c>
      <c r="C42" s="2" t="str">
        <f t="shared" si="2"/>
        <v>1/1.5</v>
      </c>
      <c r="D42" s="1">
        <f t="shared" si="1"/>
        <v>109000</v>
      </c>
    </row>
    <row r="43" spans="1:4" ht="12.75">
      <c r="A43">
        <v>12</v>
      </c>
      <c r="B43" s="1">
        <f t="shared" si="0"/>
        <v>81000</v>
      </c>
      <c r="C43" s="2" t="str">
        <f t="shared" si="2"/>
        <v>1/1.4</v>
      </c>
      <c r="D43" s="1">
        <f t="shared" si="1"/>
        <v>115500</v>
      </c>
    </row>
    <row r="44" spans="1:4" ht="12.75">
      <c r="A44">
        <v>13</v>
      </c>
      <c r="B44" s="1">
        <f t="shared" si="0"/>
        <v>87750</v>
      </c>
      <c r="C44" s="2" t="str">
        <f t="shared" si="2"/>
        <v>1/1.4</v>
      </c>
      <c r="D44" s="1">
        <f t="shared" si="1"/>
        <v>122000</v>
      </c>
    </row>
    <row r="45" spans="1:4" ht="12.75">
      <c r="A45">
        <v>14</v>
      </c>
      <c r="B45" s="1">
        <f t="shared" si="0"/>
        <v>94500</v>
      </c>
      <c r="C45" s="2" t="str">
        <f t="shared" si="2"/>
        <v>1/1.4</v>
      </c>
      <c r="D45" s="1">
        <f t="shared" si="1"/>
        <v>128500</v>
      </c>
    </row>
    <row r="46" spans="1:4" ht="12.75">
      <c r="A46">
        <v>15</v>
      </c>
      <c r="B46" s="1">
        <f t="shared" si="0"/>
        <v>101250</v>
      </c>
      <c r="C46" s="2" t="str">
        <f t="shared" si="2"/>
        <v>1/1.3</v>
      </c>
      <c r="D46" s="1">
        <f t="shared" si="1"/>
        <v>135000</v>
      </c>
    </row>
    <row r="47" spans="1:4" ht="12.75">
      <c r="A47">
        <v>16</v>
      </c>
      <c r="B47" s="1">
        <f>B46+B$24</f>
        <v>108000</v>
      </c>
      <c r="C47" s="2" t="str">
        <f t="shared" si="2"/>
        <v>1/1.3</v>
      </c>
      <c r="D47" s="1">
        <f t="shared" si="1"/>
        <v>141500</v>
      </c>
    </row>
    <row r="48" spans="1:4" ht="12.75">
      <c r="A48">
        <v>17</v>
      </c>
      <c r="B48" s="1">
        <f>B47+B$24</f>
        <v>114750</v>
      </c>
      <c r="C48" s="2" t="str">
        <f t="shared" si="2"/>
        <v>1/1.3</v>
      </c>
      <c r="D48" s="1">
        <f t="shared" si="1"/>
        <v>148000</v>
      </c>
    </row>
    <row r="49" spans="1:4" ht="12.75">
      <c r="A49">
        <v>18</v>
      </c>
      <c r="B49" s="1">
        <f>B48+B$24</f>
        <v>121500</v>
      </c>
      <c r="C49" s="2" t="str">
        <f t="shared" si="2"/>
        <v>1/1.3</v>
      </c>
      <c r="D49" s="1">
        <f t="shared" si="1"/>
        <v>154500</v>
      </c>
    </row>
    <row r="50" spans="1:4" ht="12.75">
      <c r="A50">
        <v>19</v>
      </c>
      <c r="B50" s="1">
        <f aca="true" t="shared" si="3" ref="B50:B72">B49+B$24</f>
        <v>128250</v>
      </c>
      <c r="C50" s="2" t="str">
        <f t="shared" si="2"/>
        <v>1/1.3</v>
      </c>
      <c r="D50" s="1">
        <f t="shared" si="1"/>
        <v>161000</v>
      </c>
    </row>
    <row r="51" spans="1:4" ht="12.75">
      <c r="A51">
        <v>20</v>
      </c>
      <c r="B51" s="1">
        <f t="shared" si="3"/>
        <v>135000</v>
      </c>
      <c r="C51" s="2" t="str">
        <f t="shared" si="2"/>
        <v>1/1.2</v>
      </c>
      <c r="D51" s="1">
        <f t="shared" si="1"/>
        <v>167500</v>
      </c>
    </row>
    <row r="52" spans="1:4" ht="12.75">
      <c r="A52">
        <v>21</v>
      </c>
      <c r="B52" s="1">
        <f t="shared" si="3"/>
        <v>141750</v>
      </c>
      <c r="C52" s="2" t="str">
        <f t="shared" si="2"/>
        <v>1/1.2</v>
      </c>
      <c r="D52" s="1">
        <f t="shared" si="1"/>
        <v>174000</v>
      </c>
    </row>
    <row r="53" spans="1:4" ht="12.75">
      <c r="A53">
        <v>22</v>
      </c>
      <c r="B53" s="1">
        <f t="shared" si="3"/>
        <v>148500</v>
      </c>
      <c r="C53" s="2" t="str">
        <f t="shared" si="2"/>
        <v>1/1.2</v>
      </c>
      <c r="D53" s="1">
        <f t="shared" si="1"/>
        <v>180500</v>
      </c>
    </row>
    <row r="54" spans="1:4" ht="12.75">
      <c r="A54">
        <v>23</v>
      </c>
      <c r="B54" s="1">
        <f t="shared" si="3"/>
        <v>155250</v>
      </c>
      <c r="C54" s="2" t="str">
        <f t="shared" si="2"/>
        <v>1/1.2</v>
      </c>
      <c r="D54" s="1">
        <f t="shared" si="1"/>
        <v>187000</v>
      </c>
    </row>
    <row r="55" spans="1:4" ht="12.75">
      <c r="A55">
        <v>24</v>
      </c>
      <c r="B55" s="1">
        <f t="shared" si="3"/>
        <v>162000</v>
      </c>
      <c r="C55" s="2" t="str">
        <f t="shared" si="2"/>
        <v>1/1.2</v>
      </c>
      <c r="D55" s="1">
        <f t="shared" si="1"/>
        <v>193500</v>
      </c>
    </row>
    <row r="56" spans="1:4" ht="12.75">
      <c r="A56">
        <v>25</v>
      </c>
      <c r="B56" s="1">
        <f t="shared" si="3"/>
        <v>168750</v>
      </c>
      <c r="C56" s="2" t="str">
        <f t="shared" si="2"/>
        <v>1/1.2</v>
      </c>
      <c r="D56" s="1">
        <f t="shared" si="1"/>
        <v>200000</v>
      </c>
    </row>
    <row r="57" spans="1:4" ht="12.75">
      <c r="A57">
        <v>26</v>
      </c>
      <c r="B57" s="1">
        <f t="shared" si="3"/>
        <v>175500</v>
      </c>
      <c r="C57" s="2" t="str">
        <f t="shared" si="2"/>
        <v>1/1.2</v>
      </c>
      <c r="D57" s="1">
        <f t="shared" si="1"/>
        <v>206500</v>
      </c>
    </row>
    <row r="58" spans="1:4" ht="12.75">
      <c r="A58">
        <v>27</v>
      </c>
      <c r="B58" s="1">
        <f t="shared" si="3"/>
        <v>182250</v>
      </c>
      <c r="C58" s="2" t="str">
        <f t="shared" si="2"/>
        <v>1/1.2</v>
      </c>
      <c r="D58" s="1">
        <f t="shared" si="1"/>
        <v>213000</v>
      </c>
    </row>
    <row r="59" spans="1:4" ht="12.75">
      <c r="A59">
        <v>28</v>
      </c>
      <c r="B59" s="1">
        <f t="shared" si="3"/>
        <v>189000</v>
      </c>
      <c r="C59" s="2" t="str">
        <f t="shared" si="2"/>
        <v>1/1.2</v>
      </c>
      <c r="D59" s="1">
        <f t="shared" si="1"/>
        <v>219500</v>
      </c>
    </row>
    <row r="60" spans="1:4" ht="12.75">
      <c r="A60">
        <v>29</v>
      </c>
      <c r="B60" s="1">
        <f t="shared" si="3"/>
        <v>195750</v>
      </c>
      <c r="C60" s="2" t="str">
        <f t="shared" si="2"/>
        <v>1/1.2</v>
      </c>
      <c r="D60" s="1">
        <f t="shared" si="1"/>
        <v>226000</v>
      </c>
    </row>
    <row r="61" spans="1:4" ht="12.75">
      <c r="A61">
        <v>30</v>
      </c>
      <c r="B61" s="1">
        <f t="shared" si="3"/>
        <v>202500</v>
      </c>
      <c r="C61" s="2" t="str">
        <f t="shared" si="2"/>
        <v>1/1.1</v>
      </c>
      <c r="D61" s="1">
        <f t="shared" si="1"/>
        <v>232500</v>
      </c>
    </row>
    <row r="62" spans="1:4" ht="12.75">
      <c r="A62">
        <v>31</v>
      </c>
      <c r="B62" s="1">
        <f t="shared" si="3"/>
        <v>209250</v>
      </c>
      <c r="C62" s="2" t="str">
        <f t="shared" si="2"/>
        <v>1/1.1</v>
      </c>
      <c r="D62" s="1">
        <f t="shared" si="1"/>
        <v>239000</v>
      </c>
    </row>
    <row r="63" spans="1:4" ht="12.75">
      <c r="A63">
        <v>32</v>
      </c>
      <c r="B63" s="1">
        <f t="shared" si="3"/>
        <v>216000</v>
      </c>
      <c r="C63" s="2" t="str">
        <f t="shared" si="2"/>
        <v>1/1.1</v>
      </c>
      <c r="D63" s="1">
        <f t="shared" si="1"/>
        <v>245500</v>
      </c>
    </row>
    <row r="64" spans="1:4" ht="12.75">
      <c r="A64">
        <v>33</v>
      </c>
      <c r="B64" s="1">
        <f t="shared" si="3"/>
        <v>222750</v>
      </c>
      <c r="C64" s="2" t="str">
        <f t="shared" si="2"/>
        <v>1/1.1</v>
      </c>
      <c r="D64" s="1">
        <f t="shared" si="1"/>
        <v>252000</v>
      </c>
    </row>
    <row r="65" spans="1:4" ht="12.75">
      <c r="A65">
        <v>34</v>
      </c>
      <c r="B65" s="1">
        <f t="shared" si="3"/>
        <v>229500</v>
      </c>
      <c r="C65" s="2" t="str">
        <f t="shared" si="2"/>
        <v>1/1.1</v>
      </c>
      <c r="D65" s="1">
        <f t="shared" si="1"/>
        <v>258500</v>
      </c>
    </row>
    <row r="66" spans="1:4" ht="12.75">
      <c r="A66">
        <v>35</v>
      </c>
      <c r="B66" s="1">
        <f t="shared" si="3"/>
        <v>236250</v>
      </c>
      <c r="C66" s="2" t="str">
        <f t="shared" si="2"/>
        <v>1/1.1</v>
      </c>
      <c r="D66" s="1">
        <f t="shared" si="1"/>
        <v>265000</v>
      </c>
    </row>
    <row r="67" spans="1:4" ht="12.75">
      <c r="A67">
        <v>36</v>
      </c>
      <c r="B67" s="1">
        <f t="shared" si="3"/>
        <v>243000</v>
      </c>
      <c r="C67" s="2" t="str">
        <f t="shared" si="2"/>
        <v>1/1.1</v>
      </c>
      <c r="D67" s="1">
        <f t="shared" si="1"/>
        <v>271500</v>
      </c>
    </row>
    <row r="68" spans="1:4" ht="12.75">
      <c r="A68">
        <v>37</v>
      </c>
      <c r="B68" s="1">
        <f t="shared" si="3"/>
        <v>249750</v>
      </c>
      <c r="C68" s="2" t="str">
        <f t="shared" si="2"/>
        <v>1/1.1</v>
      </c>
      <c r="D68" s="1">
        <f t="shared" si="1"/>
        <v>278000</v>
      </c>
    </row>
    <row r="69" spans="1:4" ht="12.75">
      <c r="A69">
        <v>38</v>
      </c>
      <c r="B69" s="1">
        <f t="shared" si="3"/>
        <v>256500</v>
      </c>
      <c r="C69" s="2" t="str">
        <f t="shared" si="2"/>
        <v>1/1.1</v>
      </c>
      <c r="D69" s="1">
        <f t="shared" si="1"/>
        <v>284500</v>
      </c>
    </row>
    <row r="70" spans="1:4" ht="12.75">
      <c r="A70">
        <v>39</v>
      </c>
      <c r="B70" s="1">
        <f t="shared" si="3"/>
        <v>263250</v>
      </c>
      <c r="C70" s="2" t="str">
        <f t="shared" si="2"/>
        <v>1/1.1</v>
      </c>
      <c r="D70" s="1">
        <f t="shared" si="1"/>
        <v>291000</v>
      </c>
    </row>
    <row r="71" spans="1:4" ht="12.75">
      <c r="A71">
        <v>40</v>
      </c>
      <c r="B71" s="1">
        <f t="shared" si="3"/>
        <v>270000</v>
      </c>
      <c r="C71" s="2" t="str">
        <f t="shared" si="2"/>
        <v>1/1.1</v>
      </c>
      <c r="D71" s="1">
        <f t="shared" si="1"/>
        <v>297500</v>
      </c>
    </row>
    <row r="72" spans="1:4" ht="12.75">
      <c r="A72">
        <v>41</v>
      </c>
      <c r="B72" s="1">
        <f t="shared" si="3"/>
        <v>276750</v>
      </c>
      <c r="C72" s="2" t="str">
        <f t="shared" si="2"/>
        <v>1/1.1</v>
      </c>
      <c r="D72" s="1">
        <f t="shared" si="1"/>
        <v>304000</v>
      </c>
    </row>
    <row r="73" spans="1:4" ht="12.75">
      <c r="A73">
        <v>42</v>
      </c>
      <c r="B73" s="1">
        <f aca="true" t="shared" si="4" ref="B73:B98">B72+B$24</f>
        <v>283500</v>
      </c>
      <c r="C73" s="2" t="str">
        <f t="shared" si="2"/>
        <v>1/1.1</v>
      </c>
      <c r="D73" s="1">
        <f t="shared" si="1"/>
        <v>310500</v>
      </c>
    </row>
    <row r="74" spans="1:4" ht="12.75">
      <c r="A74">
        <v>43</v>
      </c>
      <c r="B74" s="1">
        <f t="shared" si="4"/>
        <v>290250</v>
      </c>
      <c r="C74" s="2" t="str">
        <f t="shared" si="2"/>
        <v>1/1.1</v>
      </c>
      <c r="D74" s="1">
        <f t="shared" si="1"/>
        <v>317000</v>
      </c>
    </row>
    <row r="75" spans="1:4" ht="12.75">
      <c r="A75">
        <v>44</v>
      </c>
      <c r="B75" s="1">
        <f t="shared" si="4"/>
        <v>297000</v>
      </c>
      <c r="C75" s="2" t="str">
        <f t="shared" si="2"/>
        <v>1/1.1</v>
      </c>
      <c r="D75" s="1">
        <f t="shared" si="1"/>
        <v>323500</v>
      </c>
    </row>
    <row r="76" spans="1:4" ht="12.75">
      <c r="A76">
        <v>45</v>
      </c>
      <c r="B76" s="1">
        <f t="shared" si="4"/>
        <v>303750</v>
      </c>
      <c r="C76" s="2" t="str">
        <f t="shared" si="2"/>
        <v>1/1.1</v>
      </c>
      <c r="D76" s="1">
        <f t="shared" si="1"/>
        <v>330000</v>
      </c>
    </row>
    <row r="77" spans="1:4" ht="12.75">
      <c r="A77">
        <v>46</v>
      </c>
      <c r="B77" s="1">
        <f t="shared" si="4"/>
        <v>310500</v>
      </c>
      <c r="C77" s="2" t="str">
        <f t="shared" si="2"/>
        <v>1/1.1</v>
      </c>
      <c r="D77" s="1">
        <f t="shared" si="1"/>
        <v>336500</v>
      </c>
    </row>
    <row r="78" spans="1:4" ht="12.75">
      <c r="A78">
        <v>47</v>
      </c>
      <c r="B78" s="1">
        <f t="shared" si="4"/>
        <v>317250</v>
      </c>
      <c r="C78" s="2" t="str">
        <f t="shared" si="2"/>
        <v>1/1.1</v>
      </c>
      <c r="D78" s="1">
        <f t="shared" si="1"/>
        <v>343000</v>
      </c>
    </row>
    <row r="79" spans="1:4" ht="12.75">
      <c r="A79">
        <v>48</v>
      </c>
      <c r="B79" s="1">
        <f t="shared" si="4"/>
        <v>324000</v>
      </c>
      <c r="C79" s="2" t="str">
        <f t="shared" si="2"/>
        <v>1/1.1</v>
      </c>
      <c r="D79" s="1">
        <f t="shared" si="1"/>
        <v>349500</v>
      </c>
    </row>
    <row r="80" spans="1:4" ht="12.75">
      <c r="A80">
        <v>49</v>
      </c>
      <c r="B80" s="1">
        <f t="shared" si="4"/>
        <v>330750</v>
      </c>
      <c r="C80" s="2" t="str">
        <f t="shared" si="2"/>
        <v>1/1.1</v>
      </c>
      <c r="D80" s="1">
        <f t="shared" si="1"/>
        <v>356000</v>
      </c>
    </row>
    <row r="81" spans="1:4" ht="12.75">
      <c r="A81">
        <v>50</v>
      </c>
      <c r="B81" s="1">
        <f t="shared" si="4"/>
        <v>337500</v>
      </c>
      <c r="C81" s="2" t="str">
        <f t="shared" si="2"/>
        <v>1/1.1</v>
      </c>
      <c r="D81" s="1">
        <f t="shared" si="1"/>
        <v>362500</v>
      </c>
    </row>
    <row r="82" spans="1:4" ht="12.75">
      <c r="A82">
        <v>51</v>
      </c>
      <c r="B82" s="1">
        <f t="shared" si="4"/>
        <v>344250</v>
      </c>
      <c r="C82" s="2" t="str">
        <f t="shared" si="2"/>
        <v>1/1.1</v>
      </c>
      <c r="D82" s="1">
        <f t="shared" si="1"/>
        <v>369000</v>
      </c>
    </row>
    <row r="83" spans="1:4" ht="12.75">
      <c r="A83">
        <v>52</v>
      </c>
      <c r="B83" s="1">
        <f t="shared" si="4"/>
        <v>351000</v>
      </c>
      <c r="C83" s="2" t="str">
        <f t="shared" si="2"/>
        <v>1/1.1</v>
      </c>
      <c r="D83" s="1">
        <f t="shared" si="1"/>
        <v>375500</v>
      </c>
    </row>
    <row r="84" spans="1:4" ht="12.75">
      <c r="A84">
        <v>53</v>
      </c>
      <c r="B84" s="1">
        <f t="shared" si="4"/>
        <v>357750</v>
      </c>
      <c r="C84" s="2" t="str">
        <f t="shared" si="2"/>
        <v>1/1.1</v>
      </c>
      <c r="D84" s="1">
        <f t="shared" si="1"/>
        <v>382000</v>
      </c>
    </row>
    <row r="85" spans="1:4" ht="12.75">
      <c r="A85">
        <v>54</v>
      </c>
      <c r="B85" s="1">
        <f t="shared" si="4"/>
        <v>364500</v>
      </c>
      <c r="C85" s="2" t="str">
        <f t="shared" si="2"/>
        <v>1/1.1</v>
      </c>
      <c r="D85" s="1">
        <f t="shared" si="1"/>
        <v>388500</v>
      </c>
    </row>
    <row r="86" spans="1:4" ht="12.75">
      <c r="A86">
        <v>55</v>
      </c>
      <c r="B86" s="1">
        <f t="shared" si="4"/>
        <v>371250</v>
      </c>
      <c r="C86" s="2" t="str">
        <f t="shared" si="2"/>
        <v>1/1.1</v>
      </c>
      <c r="D86" s="1">
        <f t="shared" si="1"/>
        <v>395000</v>
      </c>
    </row>
    <row r="87" spans="1:4" ht="12.75">
      <c r="A87">
        <v>56</v>
      </c>
      <c r="B87" s="1">
        <f t="shared" si="4"/>
        <v>378000</v>
      </c>
      <c r="C87" s="2" t="str">
        <f t="shared" si="2"/>
        <v>1/1.1</v>
      </c>
      <c r="D87" s="1">
        <f t="shared" si="1"/>
        <v>401500</v>
      </c>
    </row>
    <row r="88" spans="1:4" ht="12.75">
      <c r="A88">
        <v>57</v>
      </c>
      <c r="B88" s="1">
        <f t="shared" si="4"/>
        <v>384750</v>
      </c>
      <c r="C88" s="2" t="str">
        <f t="shared" si="2"/>
        <v>1/1.1</v>
      </c>
      <c r="D88" s="1">
        <f t="shared" si="1"/>
        <v>408000</v>
      </c>
    </row>
    <row r="89" spans="1:4" ht="12.75">
      <c r="A89">
        <v>58</v>
      </c>
      <c r="B89" s="1">
        <f t="shared" si="4"/>
        <v>391500</v>
      </c>
      <c r="C89" s="2" t="str">
        <f t="shared" si="2"/>
        <v>1/1.1</v>
      </c>
      <c r="D89" s="1">
        <f t="shared" si="1"/>
        <v>414500</v>
      </c>
    </row>
    <row r="90" spans="1:4" ht="12.75">
      <c r="A90">
        <v>59</v>
      </c>
      <c r="B90" s="1">
        <f t="shared" si="4"/>
        <v>398250</v>
      </c>
      <c r="C90" s="2" t="str">
        <f t="shared" si="2"/>
        <v>1/1.1</v>
      </c>
      <c r="D90" s="1">
        <f t="shared" si="1"/>
        <v>421000</v>
      </c>
    </row>
    <row r="91" spans="1:4" ht="12.75">
      <c r="A91">
        <v>60</v>
      </c>
      <c r="B91" s="1">
        <f t="shared" si="4"/>
        <v>405000</v>
      </c>
      <c r="C91" s="2" t="str">
        <f t="shared" si="2"/>
        <v>1/1.1</v>
      </c>
      <c r="D91" s="1">
        <f t="shared" si="1"/>
        <v>427500</v>
      </c>
    </row>
    <row r="92" spans="1:4" ht="12.75">
      <c r="A92">
        <v>61</v>
      </c>
      <c r="B92" s="1">
        <f t="shared" si="4"/>
        <v>411750</v>
      </c>
      <c r="C92" s="2" t="str">
        <f t="shared" si="2"/>
        <v>1/1.1</v>
      </c>
      <c r="D92" s="1">
        <f t="shared" si="1"/>
        <v>434000</v>
      </c>
    </row>
    <row r="93" spans="1:4" ht="12.75">
      <c r="A93">
        <v>62</v>
      </c>
      <c r="B93" s="1">
        <f t="shared" si="4"/>
        <v>418500</v>
      </c>
      <c r="C93" s="2" t="str">
        <f t="shared" si="2"/>
        <v>1/1.1</v>
      </c>
      <c r="D93" s="1">
        <f t="shared" si="1"/>
        <v>440500</v>
      </c>
    </row>
    <row r="94" spans="1:4" ht="12.75">
      <c r="A94">
        <v>63</v>
      </c>
      <c r="B94" s="1">
        <f t="shared" si="4"/>
        <v>425250</v>
      </c>
      <c r="C94" s="2" t="str">
        <f t="shared" si="2"/>
        <v>1/1.1</v>
      </c>
      <c r="D94" s="1">
        <f t="shared" si="1"/>
        <v>447000</v>
      </c>
    </row>
    <row r="95" spans="1:4" ht="12.75">
      <c r="A95">
        <v>64</v>
      </c>
      <c r="B95" s="1">
        <f t="shared" si="4"/>
        <v>432000</v>
      </c>
      <c r="C95" s="2" t="str">
        <f t="shared" si="2"/>
        <v>1/1</v>
      </c>
      <c r="D95" s="1">
        <f t="shared" si="1"/>
        <v>453500</v>
      </c>
    </row>
    <row r="96" spans="1:4" ht="12.75">
      <c r="A96">
        <v>65</v>
      </c>
      <c r="B96" s="1">
        <f t="shared" si="4"/>
        <v>438750</v>
      </c>
      <c r="C96" s="2" t="str">
        <f t="shared" si="2"/>
        <v>1/1</v>
      </c>
      <c r="D96" s="1">
        <f t="shared" si="1"/>
        <v>460000</v>
      </c>
    </row>
    <row r="97" spans="1:4" ht="12.75">
      <c r="A97">
        <v>66</v>
      </c>
      <c r="B97" s="1">
        <f t="shared" si="4"/>
        <v>445500</v>
      </c>
      <c r="C97" s="2" t="str">
        <f t="shared" si="2"/>
        <v>1/1</v>
      </c>
      <c r="D97" s="1">
        <f t="shared" si="1"/>
        <v>466500</v>
      </c>
    </row>
    <row r="98" spans="1:4" ht="12.75">
      <c r="A98">
        <v>67</v>
      </c>
      <c r="B98" s="1">
        <f t="shared" si="4"/>
        <v>452250</v>
      </c>
      <c r="C98" s="2" t="str">
        <f t="shared" si="2"/>
        <v>1/1</v>
      </c>
      <c r="D98" s="1">
        <f aca="true" t="shared" si="5" ref="D98:D161">D97+(D$25/4)</f>
        <v>473000</v>
      </c>
    </row>
    <row r="99" spans="1:4" ht="12.75">
      <c r="A99">
        <v>68</v>
      </c>
      <c r="B99" s="1">
        <f aca="true" t="shared" si="6" ref="B99:B117">B98+B$24</f>
        <v>459000</v>
      </c>
      <c r="C99" s="2" t="str">
        <f t="shared" si="2"/>
        <v>1/1</v>
      </c>
      <c r="D99" s="1">
        <f t="shared" si="5"/>
        <v>479500</v>
      </c>
    </row>
    <row r="100" spans="1:4" ht="12.75">
      <c r="A100">
        <v>69</v>
      </c>
      <c r="B100" s="1">
        <f t="shared" si="6"/>
        <v>465750</v>
      </c>
      <c r="C100" s="2" t="str">
        <f t="shared" si="2"/>
        <v>1/1</v>
      </c>
      <c r="D100" s="1">
        <f t="shared" si="5"/>
        <v>486000</v>
      </c>
    </row>
    <row r="101" spans="1:4" ht="12.75">
      <c r="A101">
        <v>70</v>
      </c>
      <c r="B101" s="1">
        <f t="shared" si="6"/>
        <v>472500</v>
      </c>
      <c r="C101" s="2" t="str">
        <f aca="true" t="shared" si="7" ref="C101:C106">CONCATENATE("1/",ROUND(D101/B101,1))</f>
        <v>1/1</v>
      </c>
      <c r="D101" s="1">
        <f t="shared" si="5"/>
        <v>492500</v>
      </c>
    </row>
    <row r="102" spans="1:4" ht="12.75">
      <c r="A102">
        <v>71</v>
      </c>
      <c r="B102" s="1">
        <f t="shared" si="6"/>
        <v>479250</v>
      </c>
      <c r="C102" s="2" t="str">
        <f t="shared" si="7"/>
        <v>1/1</v>
      </c>
      <c r="D102" s="1">
        <f t="shared" si="5"/>
        <v>499000</v>
      </c>
    </row>
    <row r="103" spans="1:4" ht="12.75">
      <c r="A103">
        <v>72</v>
      </c>
      <c r="B103" s="1">
        <f t="shared" si="6"/>
        <v>486000</v>
      </c>
      <c r="C103" s="2" t="str">
        <f t="shared" si="7"/>
        <v>1/1</v>
      </c>
      <c r="D103" s="1">
        <f t="shared" si="5"/>
        <v>505500</v>
      </c>
    </row>
    <row r="104" spans="1:4" ht="12.75">
      <c r="A104">
        <v>73</v>
      </c>
      <c r="B104" s="1">
        <f t="shared" si="6"/>
        <v>492750</v>
      </c>
      <c r="C104" s="2" t="str">
        <f t="shared" si="7"/>
        <v>1/1</v>
      </c>
      <c r="D104" s="1">
        <f t="shared" si="5"/>
        <v>512000</v>
      </c>
    </row>
    <row r="105" spans="1:4" ht="12.75">
      <c r="A105">
        <v>74</v>
      </c>
      <c r="B105" s="1">
        <f t="shared" si="6"/>
        <v>499500</v>
      </c>
      <c r="C105" s="2" t="str">
        <f t="shared" si="7"/>
        <v>1/1</v>
      </c>
      <c r="D105" s="1">
        <f t="shared" si="5"/>
        <v>518500</v>
      </c>
    </row>
    <row r="106" spans="1:4" ht="12.75">
      <c r="A106">
        <v>75</v>
      </c>
      <c r="B106" s="1">
        <f t="shared" si="6"/>
        <v>506250</v>
      </c>
      <c r="C106" s="2" t="str">
        <f t="shared" si="7"/>
        <v>1/1</v>
      </c>
      <c r="D106" s="1">
        <f t="shared" si="5"/>
        <v>525000</v>
      </c>
    </row>
    <row r="107" spans="1:4" ht="12.75">
      <c r="A107">
        <v>76</v>
      </c>
      <c r="B107" s="1">
        <f t="shared" si="6"/>
        <v>513000</v>
      </c>
      <c r="C107" s="2" t="str">
        <f>CONCATENATE("1/",D107/B107)</f>
        <v>1/1.03606237816764</v>
      </c>
      <c r="D107" s="1">
        <f t="shared" si="5"/>
        <v>531500</v>
      </c>
    </row>
    <row r="108" spans="1:4" ht="12.75">
      <c r="A108">
        <v>77</v>
      </c>
      <c r="B108" s="1">
        <f t="shared" si="6"/>
        <v>519750</v>
      </c>
      <c r="C108" s="2" t="str">
        <f aca="true" t="shared" si="8" ref="C108:C171">CONCATENATE("1/",D108/B108)</f>
        <v>1/1.03511303511304</v>
      </c>
      <c r="D108" s="1">
        <f t="shared" si="5"/>
        <v>538000</v>
      </c>
    </row>
    <row r="109" spans="1:4" ht="12.75">
      <c r="A109">
        <v>78</v>
      </c>
      <c r="B109" s="1">
        <f t="shared" si="6"/>
        <v>526500</v>
      </c>
      <c r="C109" s="2" t="str">
        <f t="shared" si="8"/>
        <v>1/1.03418803418803</v>
      </c>
      <c r="D109" s="1">
        <f t="shared" si="5"/>
        <v>544500</v>
      </c>
    </row>
    <row r="110" spans="1:4" ht="12.75">
      <c r="A110">
        <v>79</v>
      </c>
      <c r="B110" s="1">
        <f t="shared" si="6"/>
        <v>533250</v>
      </c>
      <c r="C110" s="2" t="str">
        <f t="shared" si="8"/>
        <v>1/1.03328645100797</v>
      </c>
      <c r="D110" s="1">
        <f t="shared" si="5"/>
        <v>551000</v>
      </c>
    </row>
    <row r="111" spans="1:4" ht="12.75">
      <c r="A111">
        <v>80</v>
      </c>
      <c r="B111" s="1">
        <f t="shared" si="6"/>
        <v>540000</v>
      </c>
      <c r="C111" s="2" t="str">
        <f t="shared" si="8"/>
        <v>1/1.03240740740741</v>
      </c>
      <c r="D111" s="1">
        <f t="shared" si="5"/>
        <v>557500</v>
      </c>
    </row>
    <row r="112" spans="1:4" ht="12.75">
      <c r="A112">
        <v>81</v>
      </c>
      <c r="B112" s="1">
        <f t="shared" si="6"/>
        <v>546750</v>
      </c>
      <c r="C112" s="2" t="str">
        <f t="shared" si="8"/>
        <v>1/1.03155006858711</v>
      </c>
      <c r="D112" s="1">
        <f t="shared" si="5"/>
        <v>564000</v>
      </c>
    </row>
    <row r="113" spans="1:4" ht="12.75">
      <c r="A113">
        <v>82</v>
      </c>
      <c r="B113" s="1">
        <f t="shared" si="6"/>
        <v>553500</v>
      </c>
      <c r="C113" s="2" t="str">
        <f t="shared" si="8"/>
        <v>1/1.03071364046974</v>
      </c>
      <c r="D113" s="1">
        <f t="shared" si="5"/>
        <v>570500</v>
      </c>
    </row>
    <row r="114" spans="1:4" ht="12.75">
      <c r="A114">
        <v>83</v>
      </c>
      <c r="B114" s="1">
        <f t="shared" si="6"/>
        <v>560250</v>
      </c>
      <c r="C114" s="2" t="str">
        <f t="shared" si="8"/>
        <v>1/1.02989736724676</v>
      </c>
      <c r="D114" s="1">
        <f t="shared" si="5"/>
        <v>577000</v>
      </c>
    </row>
    <row r="115" spans="1:4" ht="12.75">
      <c r="A115">
        <v>84</v>
      </c>
      <c r="B115" s="1">
        <f t="shared" si="6"/>
        <v>567000</v>
      </c>
      <c r="C115" s="2" t="str">
        <f t="shared" si="8"/>
        <v>1/1.02910052910053</v>
      </c>
      <c r="D115" s="1">
        <f t="shared" si="5"/>
        <v>583500</v>
      </c>
    </row>
    <row r="116" spans="1:4" ht="12.75">
      <c r="A116">
        <v>85</v>
      </c>
      <c r="B116" s="1">
        <f t="shared" si="6"/>
        <v>573750</v>
      </c>
      <c r="C116" s="2" t="str">
        <f t="shared" si="8"/>
        <v>1/1.02832244008715</v>
      </c>
      <c r="D116" s="1">
        <f t="shared" si="5"/>
        <v>590000</v>
      </c>
    </row>
    <row r="117" spans="1:4" ht="12.75">
      <c r="A117">
        <v>86</v>
      </c>
      <c r="B117" s="1">
        <f t="shared" si="6"/>
        <v>580500</v>
      </c>
      <c r="C117" s="2" t="str">
        <f t="shared" si="8"/>
        <v>1/1.0275624461671</v>
      </c>
      <c r="D117" s="1">
        <f t="shared" si="5"/>
        <v>596500</v>
      </c>
    </row>
    <row r="118" spans="1:4" ht="12.75">
      <c r="A118">
        <v>87</v>
      </c>
      <c r="B118" s="1">
        <f aca="true" t="shared" si="9" ref="B118:B139">B117+B$24</f>
        <v>587250</v>
      </c>
      <c r="C118" s="2" t="str">
        <f t="shared" si="8"/>
        <v>1/1.02681992337165</v>
      </c>
      <c r="D118" s="1">
        <f t="shared" si="5"/>
        <v>603000</v>
      </c>
    </row>
    <row r="119" spans="1:4" ht="12.75">
      <c r="A119">
        <v>88</v>
      </c>
      <c r="B119" s="1">
        <f t="shared" si="9"/>
        <v>594000</v>
      </c>
      <c r="C119" s="2" t="str">
        <f t="shared" si="8"/>
        <v>1/1.02609427609428</v>
      </c>
      <c r="D119" s="1">
        <f t="shared" si="5"/>
        <v>609500</v>
      </c>
    </row>
    <row r="120" spans="1:4" ht="12.75">
      <c r="A120">
        <v>89</v>
      </c>
      <c r="B120" s="1">
        <f t="shared" si="9"/>
        <v>600750</v>
      </c>
      <c r="C120" s="2" t="str">
        <f t="shared" si="8"/>
        <v>1/1.0253849354973</v>
      </c>
      <c r="D120" s="1">
        <f t="shared" si="5"/>
        <v>616000</v>
      </c>
    </row>
    <row r="121" spans="1:4" ht="12.75">
      <c r="A121">
        <v>90</v>
      </c>
      <c r="B121" s="1">
        <f t="shared" si="9"/>
        <v>607500</v>
      </c>
      <c r="C121" s="2" t="str">
        <f t="shared" si="8"/>
        <v>1/1.02469135802469</v>
      </c>
      <c r="D121" s="1">
        <f t="shared" si="5"/>
        <v>622500</v>
      </c>
    </row>
    <row r="122" spans="1:4" ht="12.75">
      <c r="A122">
        <v>91</v>
      </c>
      <c r="B122" s="1">
        <f t="shared" si="9"/>
        <v>614250</v>
      </c>
      <c r="C122" s="2" t="str">
        <f t="shared" si="8"/>
        <v>1/1.02401302401302</v>
      </c>
      <c r="D122" s="1">
        <f t="shared" si="5"/>
        <v>629000</v>
      </c>
    </row>
    <row r="123" spans="1:4" ht="12.75">
      <c r="A123">
        <v>92</v>
      </c>
      <c r="B123" s="1">
        <f t="shared" si="9"/>
        <v>621000</v>
      </c>
      <c r="C123" s="2" t="str">
        <f t="shared" si="8"/>
        <v>1/1.02334943639291</v>
      </c>
      <c r="D123" s="1">
        <f t="shared" si="5"/>
        <v>635500</v>
      </c>
    </row>
    <row r="124" spans="1:4" ht="12.75">
      <c r="A124">
        <v>93</v>
      </c>
      <c r="B124" s="1">
        <f t="shared" si="9"/>
        <v>627750</v>
      </c>
      <c r="C124" s="2" t="str">
        <f t="shared" si="8"/>
        <v>1/1.02270011947431</v>
      </c>
      <c r="D124" s="1">
        <f t="shared" si="5"/>
        <v>642000</v>
      </c>
    </row>
    <row r="125" spans="1:4" ht="12.75">
      <c r="A125">
        <v>94</v>
      </c>
      <c r="B125" s="1">
        <f t="shared" si="9"/>
        <v>634500</v>
      </c>
      <c r="C125" s="2" t="str">
        <f t="shared" si="8"/>
        <v>1/1.0220646178093</v>
      </c>
      <c r="D125" s="1">
        <f t="shared" si="5"/>
        <v>648500</v>
      </c>
    </row>
    <row r="126" spans="1:4" ht="12.75">
      <c r="A126">
        <v>95</v>
      </c>
      <c r="B126" s="1">
        <f t="shared" si="9"/>
        <v>641250</v>
      </c>
      <c r="C126" s="2" t="str">
        <f t="shared" si="8"/>
        <v>1/1.02144249512671</v>
      </c>
      <c r="D126" s="1">
        <f t="shared" si="5"/>
        <v>655000</v>
      </c>
    </row>
    <row r="127" spans="1:4" ht="12.75">
      <c r="A127">
        <v>96</v>
      </c>
      <c r="B127" s="1">
        <f t="shared" si="9"/>
        <v>648000</v>
      </c>
      <c r="C127" s="2" t="str">
        <f t="shared" si="8"/>
        <v>1/1.02083333333333</v>
      </c>
      <c r="D127" s="1">
        <f t="shared" si="5"/>
        <v>661500</v>
      </c>
    </row>
    <row r="128" spans="1:4" ht="12.75">
      <c r="A128">
        <v>97</v>
      </c>
      <c r="B128" s="1">
        <f t="shared" si="9"/>
        <v>654750</v>
      </c>
      <c r="C128" s="2" t="str">
        <f t="shared" si="8"/>
        <v>1/1.02023673157694</v>
      </c>
      <c r="D128" s="1">
        <f t="shared" si="5"/>
        <v>668000</v>
      </c>
    </row>
    <row r="129" spans="1:4" ht="12.75">
      <c r="A129">
        <v>98</v>
      </c>
      <c r="B129" s="1">
        <f t="shared" si="9"/>
        <v>661500</v>
      </c>
      <c r="C129" s="2" t="str">
        <f t="shared" si="8"/>
        <v>1/1.01965230536659</v>
      </c>
      <c r="D129" s="1">
        <f t="shared" si="5"/>
        <v>674500</v>
      </c>
    </row>
    <row r="130" spans="1:4" ht="12.75">
      <c r="A130">
        <v>99</v>
      </c>
      <c r="B130" s="1">
        <f t="shared" si="9"/>
        <v>668250</v>
      </c>
      <c r="C130" s="2" t="str">
        <f t="shared" si="8"/>
        <v>1/1.01907968574635</v>
      </c>
      <c r="D130" s="1">
        <f t="shared" si="5"/>
        <v>681000</v>
      </c>
    </row>
    <row r="131" spans="1:4" ht="12.75">
      <c r="A131">
        <v>100</v>
      </c>
      <c r="B131" s="1">
        <f t="shared" si="9"/>
        <v>675000</v>
      </c>
      <c r="C131" s="2" t="str">
        <f t="shared" si="8"/>
        <v>1/1.01851851851852</v>
      </c>
      <c r="D131" s="1">
        <f t="shared" si="5"/>
        <v>687500</v>
      </c>
    </row>
    <row r="132" spans="1:4" ht="12.75">
      <c r="A132">
        <v>101</v>
      </c>
      <c r="B132" s="1">
        <f t="shared" si="9"/>
        <v>681750</v>
      </c>
      <c r="C132" s="2" t="str">
        <f t="shared" si="8"/>
        <v>1/1.01796846351302</v>
      </c>
      <c r="D132" s="1">
        <f t="shared" si="5"/>
        <v>694000</v>
      </c>
    </row>
    <row r="133" spans="1:4" ht="12.75">
      <c r="A133">
        <v>102</v>
      </c>
      <c r="B133" s="1">
        <f t="shared" si="9"/>
        <v>688500</v>
      </c>
      <c r="C133" s="2" t="str">
        <f t="shared" si="8"/>
        <v>1/1.01742919389978</v>
      </c>
      <c r="D133" s="1">
        <f t="shared" si="5"/>
        <v>700500</v>
      </c>
    </row>
    <row r="134" spans="1:4" ht="12.75">
      <c r="A134">
        <v>103</v>
      </c>
      <c r="B134" s="1">
        <f t="shared" si="9"/>
        <v>695250</v>
      </c>
      <c r="C134" s="2" t="str">
        <f t="shared" si="8"/>
        <v>1/1.01690039554117</v>
      </c>
      <c r="D134" s="1">
        <f t="shared" si="5"/>
        <v>707000</v>
      </c>
    </row>
    <row r="135" spans="1:4" ht="12.75">
      <c r="A135">
        <v>104</v>
      </c>
      <c r="B135" s="1">
        <f t="shared" si="9"/>
        <v>702000</v>
      </c>
      <c r="C135" s="2" t="str">
        <f t="shared" si="8"/>
        <v>1/1.01638176638177</v>
      </c>
      <c r="D135" s="1">
        <f t="shared" si="5"/>
        <v>713500</v>
      </c>
    </row>
    <row r="136" spans="1:4" ht="12.75">
      <c r="A136">
        <v>105</v>
      </c>
      <c r="B136" s="1">
        <f t="shared" si="9"/>
        <v>708750</v>
      </c>
      <c r="C136" s="2" t="str">
        <f t="shared" si="8"/>
        <v>1/1.01587301587302</v>
      </c>
      <c r="D136" s="1">
        <f t="shared" si="5"/>
        <v>720000</v>
      </c>
    </row>
    <row r="137" spans="1:4" ht="12.75">
      <c r="A137">
        <v>106</v>
      </c>
      <c r="B137" s="1">
        <f t="shared" si="9"/>
        <v>715500</v>
      </c>
      <c r="C137" s="2" t="str">
        <f t="shared" si="8"/>
        <v>1/1.01537386443047</v>
      </c>
      <c r="D137" s="1">
        <f t="shared" si="5"/>
        <v>726500</v>
      </c>
    </row>
    <row r="138" spans="1:4" ht="12.75">
      <c r="A138">
        <v>107</v>
      </c>
      <c r="B138" s="1">
        <f t="shared" si="9"/>
        <v>722250</v>
      </c>
      <c r="C138" s="2" t="str">
        <f t="shared" si="8"/>
        <v>1/1.01488404292143</v>
      </c>
      <c r="D138" s="1">
        <f t="shared" si="5"/>
        <v>733000</v>
      </c>
    </row>
    <row r="139" spans="1:4" ht="12.75">
      <c r="A139">
        <v>108</v>
      </c>
      <c r="B139" s="1">
        <f t="shared" si="9"/>
        <v>729000</v>
      </c>
      <c r="C139" s="2" t="str">
        <f t="shared" si="8"/>
        <v>1/1.01440329218107</v>
      </c>
      <c r="D139" s="1">
        <f t="shared" si="5"/>
        <v>739500</v>
      </c>
    </row>
    <row r="140" spans="1:4" ht="12.75">
      <c r="A140">
        <v>109</v>
      </c>
      <c r="B140" s="1">
        <f aca="true" t="shared" si="10" ref="B140:B152">B139+B$24</f>
        <v>735750</v>
      </c>
      <c r="C140" s="2" t="str">
        <f t="shared" si="8"/>
        <v>1/1.01393136255522</v>
      </c>
      <c r="D140" s="1">
        <f t="shared" si="5"/>
        <v>746000</v>
      </c>
    </row>
    <row r="141" spans="1:4" ht="12.75">
      <c r="A141">
        <v>110</v>
      </c>
      <c r="B141" s="1">
        <f t="shared" si="10"/>
        <v>742500</v>
      </c>
      <c r="C141" s="2" t="str">
        <f t="shared" si="8"/>
        <v>1/1.01346801346801</v>
      </c>
      <c r="D141" s="1">
        <f t="shared" si="5"/>
        <v>752500</v>
      </c>
    </row>
    <row r="142" spans="1:4" ht="12.75">
      <c r="A142">
        <v>111</v>
      </c>
      <c r="B142" s="1">
        <f t="shared" si="10"/>
        <v>749250</v>
      </c>
      <c r="C142" s="2" t="str">
        <f t="shared" si="8"/>
        <v>1/1.01301301301301</v>
      </c>
      <c r="D142" s="1">
        <f t="shared" si="5"/>
        <v>759000</v>
      </c>
    </row>
    <row r="143" spans="1:4" ht="12.75">
      <c r="A143">
        <v>112</v>
      </c>
      <c r="B143" s="1">
        <f t="shared" si="10"/>
        <v>756000</v>
      </c>
      <c r="C143" s="2" t="str">
        <f t="shared" si="8"/>
        <v>1/1.01256613756614</v>
      </c>
      <c r="D143" s="1">
        <f t="shared" si="5"/>
        <v>765500</v>
      </c>
    </row>
    <row r="144" spans="1:4" ht="12.75">
      <c r="A144">
        <v>113</v>
      </c>
      <c r="B144" s="1">
        <f t="shared" si="10"/>
        <v>762750</v>
      </c>
      <c r="C144" s="2" t="str">
        <f t="shared" si="8"/>
        <v>1/1.01212717141921</v>
      </c>
      <c r="D144" s="1">
        <f t="shared" si="5"/>
        <v>772000</v>
      </c>
    </row>
    <row r="145" spans="1:4" ht="12.75">
      <c r="A145">
        <v>114</v>
      </c>
      <c r="B145" s="1">
        <f t="shared" si="10"/>
        <v>769500</v>
      </c>
      <c r="C145" s="2" t="str">
        <f t="shared" si="8"/>
        <v>1/1.01169590643275</v>
      </c>
      <c r="D145" s="1">
        <f t="shared" si="5"/>
        <v>778500</v>
      </c>
    </row>
    <row r="146" spans="1:4" ht="12.75">
      <c r="A146">
        <v>115</v>
      </c>
      <c r="B146" s="1">
        <f t="shared" si="10"/>
        <v>776250</v>
      </c>
      <c r="C146" s="2" t="str">
        <f t="shared" si="8"/>
        <v>1/1.01127214170692</v>
      </c>
      <c r="D146" s="1">
        <f t="shared" si="5"/>
        <v>785000</v>
      </c>
    </row>
    <row r="147" spans="1:4" ht="12.75">
      <c r="A147">
        <v>116</v>
      </c>
      <c r="B147" s="1">
        <f t="shared" si="10"/>
        <v>783000</v>
      </c>
      <c r="C147" s="2" t="str">
        <f t="shared" si="8"/>
        <v>1/1.01085568326948</v>
      </c>
      <c r="D147" s="1">
        <f t="shared" si="5"/>
        <v>791500</v>
      </c>
    </row>
    <row r="148" spans="1:4" ht="12.75">
      <c r="A148">
        <v>117</v>
      </c>
      <c r="B148" s="1">
        <f t="shared" si="10"/>
        <v>789750</v>
      </c>
      <c r="C148" s="2" t="str">
        <f t="shared" si="8"/>
        <v>1/1.01044634377968</v>
      </c>
      <c r="D148" s="1">
        <f t="shared" si="5"/>
        <v>798000</v>
      </c>
    </row>
    <row r="149" spans="1:4" ht="12.75">
      <c r="A149">
        <v>118</v>
      </c>
      <c r="B149" s="1">
        <f t="shared" si="10"/>
        <v>796500</v>
      </c>
      <c r="C149" s="2" t="str">
        <f t="shared" si="8"/>
        <v>1/1.01004394224733</v>
      </c>
      <c r="D149" s="1">
        <f t="shared" si="5"/>
        <v>804500</v>
      </c>
    </row>
    <row r="150" spans="1:4" ht="12.75">
      <c r="A150">
        <v>119</v>
      </c>
      <c r="B150" s="1">
        <f t="shared" si="10"/>
        <v>803250</v>
      </c>
      <c r="C150" s="2" t="str">
        <f t="shared" si="8"/>
        <v>1/1.00964830376595</v>
      </c>
      <c r="D150" s="1">
        <f t="shared" si="5"/>
        <v>811000</v>
      </c>
    </row>
    <row r="151" spans="1:4" ht="12.75">
      <c r="A151">
        <v>120</v>
      </c>
      <c r="B151" s="1">
        <f t="shared" si="10"/>
        <v>810000</v>
      </c>
      <c r="C151" s="2" t="str">
        <f t="shared" si="8"/>
        <v>1/1.00925925925926</v>
      </c>
      <c r="D151" s="1">
        <f t="shared" si="5"/>
        <v>817500</v>
      </c>
    </row>
    <row r="152" spans="1:4" ht="12.75">
      <c r="A152">
        <v>121</v>
      </c>
      <c r="B152" s="1">
        <f t="shared" si="10"/>
        <v>816750</v>
      </c>
      <c r="C152" s="2" t="str">
        <f t="shared" si="8"/>
        <v>1/1.00887664524028</v>
      </c>
      <c r="D152" s="1">
        <f t="shared" si="5"/>
        <v>824000</v>
      </c>
    </row>
    <row r="153" spans="1:4" ht="12.75">
      <c r="A153">
        <v>122</v>
      </c>
      <c r="B153" s="1">
        <f aca="true" t="shared" si="11" ref="B153:B176">B152+B$24</f>
        <v>823500</v>
      </c>
      <c r="C153" s="2" t="str">
        <f t="shared" si="8"/>
        <v>1/1.00850030358227</v>
      </c>
      <c r="D153" s="1">
        <f t="shared" si="5"/>
        <v>830500</v>
      </c>
    </row>
    <row r="154" spans="1:4" ht="12.75">
      <c r="A154">
        <v>123</v>
      </c>
      <c r="B154" s="1">
        <f t="shared" si="11"/>
        <v>830250</v>
      </c>
      <c r="C154" s="2" t="str">
        <f t="shared" si="8"/>
        <v>1/1.00813008130081</v>
      </c>
      <c r="D154" s="1">
        <f t="shared" si="5"/>
        <v>837000</v>
      </c>
    </row>
    <row r="155" spans="1:4" ht="12.75">
      <c r="A155">
        <v>124</v>
      </c>
      <c r="B155" s="1">
        <f t="shared" si="11"/>
        <v>837000</v>
      </c>
      <c r="C155" s="2" t="str">
        <f t="shared" si="8"/>
        <v>1/1.00776583034648</v>
      </c>
      <c r="D155" s="1">
        <f t="shared" si="5"/>
        <v>843500</v>
      </c>
    </row>
    <row r="156" spans="1:4" ht="12.75">
      <c r="A156">
        <v>125</v>
      </c>
      <c r="B156" s="1">
        <f t="shared" si="11"/>
        <v>843750</v>
      </c>
      <c r="C156" s="2" t="str">
        <f t="shared" si="8"/>
        <v>1/1.00740740740741</v>
      </c>
      <c r="D156" s="1">
        <f t="shared" si="5"/>
        <v>850000</v>
      </c>
    </row>
    <row r="157" spans="1:4" ht="12.75">
      <c r="A157">
        <v>126</v>
      </c>
      <c r="B157" s="1">
        <f t="shared" si="11"/>
        <v>850500</v>
      </c>
      <c r="C157" s="2" t="str">
        <f t="shared" si="8"/>
        <v>1/1.00705467372134</v>
      </c>
      <c r="D157" s="1">
        <f t="shared" si="5"/>
        <v>856500</v>
      </c>
    </row>
    <row r="158" spans="1:4" ht="12.75">
      <c r="A158">
        <v>127</v>
      </c>
      <c r="B158" s="1">
        <f t="shared" si="11"/>
        <v>857250</v>
      </c>
      <c r="C158" s="2" t="str">
        <f t="shared" si="8"/>
        <v>1/1.00670749489647</v>
      </c>
      <c r="D158" s="1">
        <f t="shared" si="5"/>
        <v>863000</v>
      </c>
    </row>
    <row r="159" spans="1:4" ht="12.75">
      <c r="A159">
        <v>128</v>
      </c>
      <c r="B159" s="1">
        <f t="shared" si="11"/>
        <v>864000</v>
      </c>
      <c r="C159" s="2" t="str">
        <f t="shared" si="8"/>
        <v>1/1.00636574074074</v>
      </c>
      <c r="D159" s="1">
        <f t="shared" si="5"/>
        <v>869500</v>
      </c>
    </row>
    <row r="160" spans="1:4" ht="12.75">
      <c r="A160">
        <v>129</v>
      </c>
      <c r="B160" s="1">
        <f t="shared" si="11"/>
        <v>870750</v>
      </c>
      <c r="C160" s="2" t="str">
        <f t="shared" si="8"/>
        <v>1/1.00602928509905</v>
      </c>
      <c r="D160" s="1">
        <f t="shared" si="5"/>
        <v>876000</v>
      </c>
    </row>
    <row r="161" spans="1:4" ht="12.75">
      <c r="A161">
        <v>130</v>
      </c>
      <c r="B161" s="1">
        <f t="shared" si="11"/>
        <v>877500</v>
      </c>
      <c r="C161" s="2" t="str">
        <f t="shared" si="8"/>
        <v>1/1.00569800569801</v>
      </c>
      <c r="D161" s="1">
        <f t="shared" si="5"/>
        <v>882500</v>
      </c>
    </row>
    <row r="162" spans="1:4" ht="12.75">
      <c r="A162">
        <v>131</v>
      </c>
      <c r="B162" s="1">
        <f t="shared" si="11"/>
        <v>884250</v>
      </c>
      <c r="C162" s="2" t="str">
        <f t="shared" si="8"/>
        <v>1/1.00537178399774</v>
      </c>
      <c r="D162" s="1">
        <f aca="true" t="shared" si="12" ref="D162:D203">D161+(D$25/4)</f>
        <v>889000</v>
      </c>
    </row>
    <row r="163" spans="1:4" ht="12.75">
      <c r="A163">
        <v>132</v>
      </c>
      <c r="B163" s="1">
        <f t="shared" si="11"/>
        <v>891000</v>
      </c>
      <c r="C163" s="2" t="str">
        <f t="shared" si="8"/>
        <v>1/1.0050505050505</v>
      </c>
      <c r="D163" s="1">
        <f t="shared" si="12"/>
        <v>895500</v>
      </c>
    </row>
    <row r="164" spans="1:4" ht="12.75">
      <c r="A164">
        <v>133</v>
      </c>
      <c r="B164" s="1">
        <f t="shared" si="11"/>
        <v>897750</v>
      </c>
      <c r="C164" s="2" t="str">
        <f t="shared" si="8"/>
        <v>1/1.00473405736564</v>
      </c>
      <c r="D164" s="1">
        <f t="shared" si="12"/>
        <v>902000</v>
      </c>
    </row>
    <row r="165" spans="1:4" ht="12.75">
      <c r="A165">
        <v>134</v>
      </c>
      <c r="B165" s="1">
        <f t="shared" si="11"/>
        <v>904500</v>
      </c>
      <c r="C165" s="2" t="str">
        <f t="shared" si="8"/>
        <v>1/1.00442233278054</v>
      </c>
      <c r="D165" s="1">
        <f t="shared" si="12"/>
        <v>908500</v>
      </c>
    </row>
    <row r="166" spans="1:4" ht="12.75">
      <c r="A166">
        <v>135</v>
      </c>
      <c r="B166" s="1">
        <f t="shared" si="11"/>
        <v>911250</v>
      </c>
      <c r="C166" s="2" t="str">
        <f t="shared" si="8"/>
        <v>1/1.00411522633745</v>
      </c>
      <c r="D166" s="1">
        <f t="shared" si="12"/>
        <v>915000</v>
      </c>
    </row>
    <row r="167" spans="1:4" ht="12.75">
      <c r="A167">
        <v>136</v>
      </c>
      <c r="B167" s="1">
        <f t="shared" si="11"/>
        <v>918000</v>
      </c>
      <c r="C167" s="2" t="str">
        <f t="shared" si="8"/>
        <v>1/1.00381263616558</v>
      </c>
      <c r="D167" s="1">
        <f t="shared" si="12"/>
        <v>921500</v>
      </c>
    </row>
    <row r="168" spans="1:4" ht="12.75">
      <c r="A168">
        <v>137</v>
      </c>
      <c r="B168" s="1">
        <f t="shared" si="11"/>
        <v>924750</v>
      </c>
      <c r="C168" s="2" t="str">
        <f t="shared" si="8"/>
        <v>1/1.00351446336848</v>
      </c>
      <c r="D168" s="1">
        <f t="shared" si="12"/>
        <v>928000</v>
      </c>
    </row>
    <row r="169" spans="1:4" ht="12.75">
      <c r="A169">
        <v>138</v>
      </c>
      <c r="B169" s="1">
        <f t="shared" si="11"/>
        <v>931500</v>
      </c>
      <c r="C169" s="2" t="str">
        <f t="shared" si="8"/>
        <v>1/1.00322061191626</v>
      </c>
      <c r="D169" s="1">
        <f t="shared" si="12"/>
        <v>934500</v>
      </c>
    </row>
    <row r="170" spans="1:4" ht="12.75">
      <c r="A170">
        <v>139</v>
      </c>
      <c r="B170" s="1">
        <f t="shared" si="11"/>
        <v>938250</v>
      </c>
      <c r="C170" s="2" t="str">
        <f t="shared" si="8"/>
        <v>1/1.0029309885425</v>
      </c>
      <c r="D170" s="1">
        <f t="shared" si="12"/>
        <v>941000</v>
      </c>
    </row>
    <row r="171" spans="1:4" ht="12.75">
      <c r="A171">
        <v>140</v>
      </c>
      <c r="B171" s="1">
        <f t="shared" si="11"/>
        <v>945000</v>
      </c>
      <c r="C171" s="2" t="str">
        <f t="shared" si="8"/>
        <v>1/1.0026455026455</v>
      </c>
      <c r="D171" s="1">
        <f t="shared" si="12"/>
        <v>947500</v>
      </c>
    </row>
    <row r="172" spans="1:4" ht="12.75">
      <c r="A172">
        <v>141</v>
      </c>
      <c r="B172" s="1">
        <f t="shared" si="11"/>
        <v>951750</v>
      </c>
      <c r="C172" s="2" t="str">
        <f aca="true" t="shared" si="13" ref="C172:C203">CONCATENATE("1/",D172/B172)</f>
        <v>1/1.00236406619385</v>
      </c>
      <c r="D172" s="1">
        <f t="shared" si="12"/>
        <v>954000</v>
      </c>
    </row>
    <row r="173" spans="1:4" ht="12.75">
      <c r="A173">
        <v>142</v>
      </c>
      <c r="B173" s="1">
        <f t="shared" si="11"/>
        <v>958500</v>
      </c>
      <c r="C173" s="2" t="str">
        <f t="shared" si="13"/>
        <v>1/1.00208659363589</v>
      </c>
      <c r="D173" s="1">
        <f t="shared" si="12"/>
        <v>960500</v>
      </c>
    </row>
    <row r="174" spans="1:4" ht="12.75">
      <c r="A174">
        <v>143</v>
      </c>
      <c r="B174" s="1">
        <f t="shared" si="11"/>
        <v>965250</v>
      </c>
      <c r="C174" s="2" t="str">
        <f t="shared" si="13"/>
        <v>1/1.001813001813</v>
      </c>
      <c r="D174" s="1">
        <f t="shared" si="12"/>
        <v>967000</v>
      </c>
    </row>
    <row r="175" spans="1:4" ht="12.75">
      <c r="A175">
        <v>144</v>
      </c>
      <c r="B175" s="1">
        <f t="shared" si="11"/>
        <v>972000</v>
      </c>
      <c r="C175" s="2" t="str">
        <f t="shared" si="13"/>
        <v>1/1.00154320987654</v>
      </c>
      <c r="D175" s="1">
        <f t="shared" si="12"/>
        <v>973500</v>
      </c>
    </row>
    <row r="176" spans="1:4" ht="12.75">
      <c r="A176">
        <v>145</v>
      </c>
      <c r="B176" s="1">
        <f t="shared" si="11"/>
        <v>978750</v>
      </c>
      <c r="C176" s="2" t="str">
        <f t="shared" si="13"/>
        <v>1/1.00127713920817</v>
      </c>
      <c r="D176" s="1">
        <f t="shared" si="12"/>
        <v>980000</v>
      </c>
    </row>
    <row r="177" spans="1:4" ht="12.75">
      <c r="A177">
        <v>146</v>
      </c>
      <c r="B177" s="1">
        <f aca="true" t="shared" si="14" ref="B177:B203">B176+B$24</f>
        <v>985500</v>
      </c>
      <c r="C177" s="2" t="str">
        <f t="shared" si="13"/>
        <v>1/1.00101471334348</v>
      </c>
      <c r="D177" s="1">
        <f t="shared" si="12"/>
        <v>986500</v>
      </c>
    </row>
    <row r="178" spans="1:4" ht="12.75">
      <c r="A178">
        <v>147</v>
      </c>
      <c r="B178" s="1">
        <f t="shared" si="14"/>
        <v>992250</v>
      </c>
      <c r="C178" s="2" t="str">
        <f t="shared" si="13"/>
        <v>1/1.00075585789872</v>
      </c>
      <c r="D178" s="1">
        <f t="shared" si="12"/>
        <v>993000</v>
      </c>
    </row>
    <row r="179" spans="1:4" ht="12.75">
      <c r="A179">
        <v>148</v>
      </c>
      <c r="B179" s="1">
        <f t="shared" si="14"/>
        <v>999000</v>
      </c>
      <c r="C179" s="2" t="str">
        <f t="shared" si="13"/>
        <v>1/1.0005005005005</v>
      </c>
      <c r="D179" s="1">
        <f t="shared" si="12"/>
        <v>999500</v>
      </c>
    </row>
    <row r="180" spans="1:4" ht="12.75">
      <c r="A180">
        <v>149</v>
      </c>
      <c r="B180" s="1">
        <f t="shared" si="14"/>
        <v>1005750</v>
      </c>
      <c r="C180" s="2" t="str">
        <f t="shared" si="13"/>
        <v>1/1.00024857071837</v>
      </c>
      <c r="D180" s="1">
        <f t="shared" si="12"/>
        <v>1006000</v>
      </c>
    </row>
    <row r="181" spans="1:5" s="14" customFormat="1" ht="12.75">
      <c r="A181" s="14">
        <v>150</v>
      </c>
      <c r="B181" s="15">
        <f t="shared" si="14"/>
        <v>1012500</v>
      </c>
      <c r="C181" s="7" t="str">
        <f t="shared" si="13"/>
        <v>1/1</v>
      </c>
      <c r="D181" s="15">
        <f t="shared" si="12"/>
        <v>1012500</v>
      </c>
      <c r="E181" s="14" t="s">
        <v>28</v>
      </c>
    </row>
    <row r="182" spans="1:4" ht="12.75">
      <c r="A182">
        <v>151</v>
      </c>
      <c r="B182" s="1">
        <f t="shared" si="14"/>
        <v>1019250</v>
      </c>
      <c r="C182" s="2" t="str">
        <f t="shared" si="13"/>
        <v>1/0.999754721609026</v>
      </c>
      <c r="D182" s="1">
        <f t="shared" si="12"/>
        <v>1019000</v>
      </c>
    </row>
    <row r="183" spans="1:4" ht="12.75">
      <c r="A183">
        <v>152</v>
      </c>
      <c r="B183" s="1">
        <f t="shared" si="14"/>
        <v>1026000</v>
      </c>
      <c r="C183" s="2" t="str">
        <f t="shared" si="13"/>
        <v>1/0.999512670565302</v>
      </c>
      <c r="D183" s="1">
        <f t="shared" si="12"/>
        <v>1025500</v>
      </c>
    </row>
    <row r="184" spans="1:4" ht="12.75">
      <c r="A184">
        <v>153</v>
      </c>
      <c r="B184" s="1">
        <f t="shared" si="14"/>
        <v>1032750</v>
      </c>
      <c r="C184" s="2" t="str">
        <f t="shared" si="13"/>
        <v>1/0.999273783587509</v>
      </c>
      <c r="D184" s="1">
        <f t="shared" si="12"/>
        <v>1032000</v>
      </c>
    </row>
    <row r="185" spans="1:4" ht="12.75">
      <c r="A185">
        <v>154</v>
      </c>
      <c r="B185" s="1">
        <f t="shared" si="14"/>
        <v>1039500</v>
      </c>
      <c r="C185" s="2" t="str">
        <f t="shared" si="13"/>
        <v>1/0.999037999037999</v>
      </c>
      <c r="D185" s="1">
        <f t="shared" si="12"/>
        <v>1038500</v>
      </c>
    </row>
    <row r="186" spans="1:4" ht="12.75">
      <c r="A186">
        <v>155</v>
      </c>
      <c r="B186" s="1">
        <f t="shared" si="14"/>
        <v>1046250</v>
      </c>
      <c r="C186" s="2" t="str">
        <f t="shared" si="13"/>
        <v>1/0.998805256869773</v>
      </c>
      <c r="D186" s="1">
        <f t="shared" si="12"/>
        <v>1045000</v>
      </c>
    </row>
    <row r="187" spans="1:4" ht="12.75">
      <c r="A187">
        <v>156</v>
      </c>
      <c r="B187" s="1">
        <f t="shared" si="14"/>
        <v>1053000</v>
      </c>
      <c r="C187" s="2" t="str">
        <f t="shared" si="13"/>
        <v>1/0.998575498575499</v>
      </c>
      <c r="D187" s="1">
        <f t="shared" si="12"/>
        <v>1051500</v>
      </c>
    </row>
    <row r="188" spans="1:4" ht="12.75">
      <c r="A188">
        <v>157</v>
      </c>
      <c r="B188" s="1">
        <f t="shared" si="14"/>
        <v>1059750</v>
      </c>
      <c r="C188" s="2" t="str">
        <f t="shared" si="13"/>
        <v>1/0.998348667138476</v>
      </c>
      <c r="D188" s="1">
        <f t="shared" si="12"/>
        <v>1058000</v>
      </c>
    </row>
    <row r="189" spans="1:4" ht="12.75">
      <c r="A189">
        <v>158</v>
      </c>
      <c r="B189" s="1">
        <f t="shared" si="14"/>
        <v>1066500</v>
      </c>
      <c r="C189" s="2" t="str">
        <f t="shared" si="13"/>
        <v>1/0.998124706985467</v>
      </c>
      <c r="D189" s="1">
        <f t="shared" si="12"/>
        <v>1064500</v>
      </c>
    </row>
    <row r="190" spans="1:4" ht="12.75">
      <c r="A190">
        <v>159</v>
      </c>
      <c r="B190" s="1">
        <f t="shared" si="14"/>
        <v>1073250</v>
      </c>
      <c r="C190" s="2" t="str">
        <f t="shared" si="13"/>
        <v>1/0.9979035639413</v>
      </c>
      <c r="D190" s="1">
        <f t="shared" si="12"/>
        <v>1071000</v>
      </c>
    </row>
    <row r="191" spans="1:4" ht="12.75">
      <c r="A191">
        <v>160</v>
      </c>
      <c r="B191" s="1">
        <f t="shared" si="14"/>
        <v>1080000</v>
      </c>
      <c r="C191" s="2" t="str">
        <f t="shared" si="13"/>
        <v>1/0.997685185185185</v>
      </c>
      <c r="D191" s="1">
        <f t="shared" si="12"/>
        <v>1077500</v>
      </c>
    </row>
    <row r="192" spans="1:4" ht="12.75">
      <c r="A192">
        <v>161</v>
      </c>
      <c r="B192" s="1">
        <f t="shared" si="14"/>
        <v>1086750</v>
      </c>
      <c r="C192" s="2" t="str">
        <f t="shared" si="13"/>
        <v>1/0.99746951920865</v>
      </c>
      <c r="D192" s="1">
        <f t="shared" si="12"/>
        <v>1084000</v>
      </c>
    </row>
    <row r="193" spans="1:4" ht="12.75">
      <c r="A193">
        <v>162</v>
      </c>
      <c r="B193" s="1">
        <f t="shared" si="14"/>
        <v>1093500</v>
      </c>
      <c r="C193" s="2" t="str">
        <f t="shared" si="13"/>
        <v>1/0.997256515775034</v>
      </c>
      <c r="D193" s="1">
        <f t="shared" si="12"/>
        <v>1090500</v>
      </c>
    </row>
    <row r="194" spans="1:4" ht="12.75">
      <c r="A194">
        <v>163</v>
      </c>
      <c r="B194" s="1">
        <f t="shared" si="14"/>
        <v>1100250</v>
      </c>
      <c r="C194" s="2" t="str">
        <f t="shared" si="13"/>
        <v>1/0.997046125880482</v>
      </c>
      <c r="D194" s="1">
        <f t="shared" si="12"/>
        <v>1097000</v>
      </c>
    </row>
    <row r="195" spans="1:4" ht="12.75">
      <c r="A195">
        <v>164</v>
      </c>
      <c r="B195" s="1">
        <f t="shared" si="14"/>
        <v>1107000</v>
      </c>
      <c r="C195" s="2" t="str">
        <f t="shared" si="13"/>
        <v>1/0.99683830171635</v>
      </c>
      <c r="D195" s="1">
        <f t="shared" si="12"/>
        <v>1103500</v>
      </c>
    </row>
    <row r="196" spans="1:4" ht="12.75">
      <c r="A196">
        <v>165</v>
      </c>
      <c r="B196" s="1">
        <f t="shared" si="14"/>
        <v>1113750</v>
      </c>
      <c r="C196" s="2" t="str">
        <f t="shared" si="13"/>
        <v>1/0.996632996632997</v>
      </c>
      <c r="D196" s="1">
        <f t="shared" si="12"/>
        <v>1110000</v>
      </c>
    </row>
    <row r="197" spans="1:4" ht="12.75">
      <c r="A197">
        <v>166</v>
      </c>
      <c r="B197" s="1">
        <f t="shared" si="14"/>
        <v>1120500</v>
      </c>
      <c r="C197" s="2" t="str">
        <f t="shared" si="13"/>
        <v>1/0.996430165104864</v>
      </c>
      <c r="D197" s="1">
        <f t="shared" si="12"/>
        <v>1116500</v>
      </c>
    </row>
    <row r="198" spans="1:4" ht="12.75">
      <c r="A198">
        <v>167</v>
      </c>
      <c r="B198" s="1">
        <f t="shared" si="14"/>
        <v>1127250</v>
      </c>
      <c r="C198" s="2" t="str">
        <f t="shared" si="13"/>
        <v>1/0.996229762696829</v>
      </c>
      <c r="D198" s="1">
        <f t="shared" si="12"/>
        <v>1123000</v>
      </c>
    </row>
    <row r="199" spans="1:4" ht="12.75">
      <c r="A199">
        <v>168</v>
      </c>
      <c r="B199" s="1">
        <f t="shared" si="14"/>
        <v>1134000</v>
      </c>
      <c r="C199" s="2" t="str">
        <f t="shared" si="13"/>
        <v>1/0.996031746031746</v>
      </c>
      <c r="D199" s="1">
        <f t="shared" si="12"/>
        <v>1129500</v>
      </c>
    </row>
    <row r="200" spans="1:4" ht="12.75">
      <c r="A200">
        <v>169</v>
      </c>
      <c r="B200" s="1">
        <f t="shared" si="14"/>
        <v>1140750</v>
      </c>
      <c r="C200" s="2" t="str">
        <f t="shared" si="13"/>
        <v>1/0.99583607275915</v>
      </c>
      <c r="D200" s="1">
        <f t="shared" si="12"/>
        <v>1136000</v>
      </c>
    </row>
    <row r="201" spans="1:4" ht="12.75">
      <c r="A201">
        <v>170</v>
      </c>
      <c r="B201" s="1">
        <f t="shared" si="14"/>
        <v>1147500</v>
      </c>
      <c r="C201" s="2" t="str">
        <f t="shared" si="13"/>
        <v>1/0.995642701525055</v>
      </c>
      <c r="D201" s="1">
        <f t="shared" si="12"/>
        <v>1142500</v>
      </c>
    </row>
    <row r="202" spans="1:4" ht="12.75">
      <c r="A202">
        <v>171</v>
      </c>
      <c r="B202" s="1">
        <f t="shared" si="14"/>
        <v>1154250</v>
      </c>
      <c r="C202" s="2" t="str">
        <f t="shared" si="13"/>
        <v>1/0.99545159194282</v>
      </c>
      <c r="D202" s="1">
        <f t="shared" si="12"/>
        <v>1149000</v>
      </c>
    </row>
    <row r="203" spans="1:4" ht="12.75">
      <c r="A203">
        <v>172</v>
      </c>
      <c r="B203" s="1">
        <f t="shared" si="14"/>
        <v>1161000</v>
      </c>
      <c r="C203" s="7" t="str">
        <f t="shared" si="13"/>
        <v>1/0.99526270456503</v>
      </c>
      <c r="D203" s="1">
        <f t="shared" si="12"/>
        <v>1155500</v>
      </c>
    </row>
    <row r="204" spans="2:4" ht="12.75">
      <c r="B204" s="1"/>
      <c r="D204" s="1"/>
    </row>
    <row r="205" spans="2:4" ht="12.75">
      <c r="B205" s="1"/>
      <c r="D205" s="1"/>
    </row>
    <row r="206" spans="2:4" ht="12.75">
      <c r="B206" s="1"/>
      <c r="D206" s="1"/>
    </row>
    <row r="207" spans="2:4" ht="12.75">
      <c r="B207" s="1"/>
      <c r="D207" s="1"/>
    </row>
    <row r="208" spans="2:4" ht="12.75">
      <c r="B208" s="1"/>
      <c r="D208" s="1"/>
    </row>
    <row r="209" spans="2:4" ht="12.75">
      <c r="B209" s="1"/>
      <c r="D209" s="1"/>
    </row>
    <row r="210" spans="2:4" ht="12.75">
      <c r="B210" s="1"/>
      <c r="D210" s="1"/>
    </row>
    <row r="211" spans="2:4" ht="12.75">
      <c r="B211" s="1"/>
      <c r="D211" s="1"/>
    </row>
    <row r="212" spans="2:4" ht="12.75">
      <c r="B212" s="1"/>
      <c r="D212" s="1"/>
    </row>
    <row r="213" spans="2:4" ht="12.75">
      <c r="B213" s="1"/>
      <c r="D213" s="1"/>
    </row>
    <row r="214" spans="2:4" ht="12.75">
      <c r="B214" s="1"/>
      <c r="D214" s="1"/>
    </row>
    <row r="215" spans="2:4" ht="12.75">
      <c r="B215" s="1"/>
      <c r="D215" s="1"/>
    </row>
    <row r="216" spans="2:4" ht="12.75">
      <c r="B216" s="1"/>
      <c r="D216" s="1"/>
    </row>
    <row r="217" spans="2:4" ht="12.75">
      <c r="B217" s="1"/>
      <c r="D217" s="1"/>
    </row>
    <row r="218" spans="2:4" ht="12.75">
      <c r="B218" s="1"/>
      <c r="D218" s="1"/>
    </row>
    <row r="219" spans="2:4" ht="12.75">
      <c r="B219" s="1"/>
      <c r="D219" s="1"/>
    </row>
    <row r="220" spans="2:4" ht="12.75">
      <c r="B220" s="1"/>
      <c r="D220" s="1"/>
    </row>
    <row r="221" spans="2:4" ht="12.75">
      <c r="B221" s="1"/>
      <c r="D221" s="1"/>
    </row>
    <row r="222" spans="2:4" ht="12.75">
      <c r="B222" s="1"/>
      <c r="D222" s="1"/>
    </row>
    <row r="223" spans="2:4" ht="12.75">
      <c r="B223" s="1"/>
      <c r="D223" s="1"/>
    </row>
    <row r="224" spans="2:4" ht="12.75">
      <c r="B224" s="1"/>
      <c r="D224" s="1"/>
    </row>
    <row r="225" spans="2:4" ht="12.75">
      <c r="B225" s="1"/>
      <c r="D225" s="1"/>
    </row>
    <row r="226" spans="2:4" ht="12.75">
      <c r="B226" s="1"/>
      <c r="D226" s="1"/>
    </row>
    <row r="227" spans="2:4" ht="12.75">
      <c r="B227" s="1"/>
      <c r="D227" s="1"/>
    </row>
    <row r="228" spans="2:4" ht="12.75">
      <c r="B228" s="1"/>
      <c r="D228" s="1"/>
    </row>
    <row r="229" spans="2:4" ht="12.75">
      <c r="B229" s="1"/>
      <c r="D229" s="1"/>
    </row>
    <row r="230" spans="2:4" ht="12.75">
      <c r="B230" s="1"/>
      <c r="D230" s="1"/>
    </row>
    <row r="231" spans="2:4" ht="12.75">
      <c r="B231" s="1"/>
      <c r="D231" s="1"/>
    </row>
    <row r="232" spans="2:4" ht="12.75">
      <c r="B232" s="1"/>
      <c r="D232" s="1"/>
    </row>
    <row r="233" spans="2:4" ht="12.75">
      <c r="B233" s="1"/>
      <c r="D233" s="1"/>
    </row>
    <row r="234" spans="2:4" ht="12.75">
      <c r="B234" s="1"/>
      <c r="D234" s="1"/>
    </row>
    <row r="235" spans="2:4" ht="12.75">
      <c r="B235" s="1"/>
      <c r="D235" s="1"/>
    </row>
    <row r="236" spans="2:4" ht="12.75">
      <c r="B236" s="1"/>
      <c r="D236" s="1"/>
    </row>
    <row r="237" spans="2:4" ht="12.75">
      <c r="B237" s="1"/>
      <c r="D237" s="1"/>
    </row>
    <row r="238" spans="2:4" ht="12.75">
      <c r="B238" s="1"/>
      <c r="D238" s="1"/>
    </row>
    <row r="239" spans="2:4" ht="12.75">
      <c r="B239" s="1"/>
      <c r="D239" s="1"/>
    </row>
    <row r="240" spans="2:4" ht="12.75">
      <c r="B240" s="1"/>
      <c r="D240" s="1"/>
    </row>
    <row r="241" spans="2:4" ht="12.75">
      <c r="B241" s="1"/>
      <c r="D241" s="1"/>
    </row>
    <row r="242" spans="2:4" ht="12.75">
      <c r="B242" s="1"/>
      <c r="D242" s="1"/>
    </row>
    <row r="243" spans="2:4" ht="12.75">
      <c r="B243" s="1"/>
      <c r="D243" s="1"/>
    </row>
    <row r="244" spans="2:4" ht="12.75">
      <c r="B244" s="1"/>
      <c r="D244" s="1"/>
    </row>
    <row r="245" spans="2:4" ht="12.75">
      <c r="B245" s="1"/>
      <c r="D245" s="1"/>
    </row>
    <row r="246" spans="2:4" ht="12.75">
      <c r="B246" s="1"/>
      <c r="D246" s="1"/>
    </row>
    <row r="247" spans="2:4" ht="12.75">
      <c r="B247" s="1"/>
      <c r="D247" s="1"/>
    </row>
  </sheetData>
  <mergeCells count="1">
    <mergeCell ref="I6:R6"/>
  </mergeCells>
  <hyperlinks>
    <hyperlink ref="A3" r:id="rId1" display="http://www.webkobis.com/index.php?option=com_content&amp;view=article&amp;id=172:webkobisin-avantajlar&amp;catid=24:tantmlar&amp;Itemid=46"/>
  </hyperlinks>
  <printOptions/>
  <pageMargins left="0.75" right="0.75" top="1" bottom="1" header="0.5" footer="0.5"/>
  <pageSetup orientation="portrait" paperSize="9" scale="65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OCCONS I.T. Consultancy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WebKOBIS Cost Projection</dc:title>
  <dc:subject/>
  <dc:creator>Oldes Cokdu</dc:creator>
  <cp:keywords/>
  <dc:description/>
  <cp:lastModifiedBy>Oldes Cokdu</cp:lastModifiedBy>
  <cp:lastPrinted>2012-12-30T20:54:32Z</cp:lastPrinted>
  <dcterms:created xsi:type="dcterms:W3CDTF">2012-12-30T17:14:34Z</dcterms:created>
  <dcterms:modified xsi:type="dcterms:W3CDTF">2012-12-31T10:38:32Z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